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autoCompressPictures="0" defaultThemeVersion="124226"/>
  <xr:revisionPtr revIDLastSave="77" documentId="8_{0015CA92-3CF9-445E-A5A4-C93463CB3CCA}" xr6:coauthVersionLast="47" xr6:coauthVersionMax="47" xr10:uidLastSave="{311212E3-D927-4046-818D-FB9982DB7BEA}"/>
  <bookViews>
    <workbookView xWindow="-120" yWindow="-120" windowWidth="29040" windowHeight="15840" activeTab="1" xr2:uid="{00000000-000D-0000-FFFF-FFFF00000000}"/>
  </bookViews>
  <sheets>
    <sheet name="SAIC DE Profile" sheetId="2" r:id="rId1"/>
    <sheet name="What's New" sheetId="6" r:id="rId2"/>
    <sheet name="27" sheetId="22" state="hidden" r:id="rId3"/>
    <sheet name="26" sheetId="20" state="hidden" r:id="rId4"/>
    <sheet name="25" sheetId="17" state="hidden" r:id="rId5"/>
    <sheet name="Rhapsody26" sheetId="21" state="hidden" r:id="rId6"/>
    <sheet name="Rhapsody25" sheetId="18" state="hidden" r:id="rId7"/>
    <sheet name="20" sheetId="16" state="hidden" r:id="rId8"/>
    <sheet name="19" sheetId="13" state="hidden" r:id="rId9"/>
    <sheet name="What's NewOLD" sheetId="4" state="hidden" r:id="rId10"/>
    <sheet name="Rhapsody02" sheetId="5" state="hidden" r:id="rId11"/>
    <sheet name="17" sheetId="7" state="hidden" r:id="rId12"/>
    <sheet name="Rhapsody17" sheetId="8" state="hidden" r:id="rId13"/>
    <sheet name="15" sheetId="1" state="hidden" r:id="rId14"/>
    <sheet name="16" sheetId="3" state="hidden" r:id="rId15"/>
    <sheet name="18" sheetId="9" state="hidden" r:id="rId16"/>
    <sheet name="185" sheetId="11" state="hidden" r:id="rId17"/>
    <sheet name="Rhapsody18" sheetId="10" state="hidden" r:id="rId18"/>
  </sheets>
  <definedNames>
    <definedName name="_xlnm._FilterDatabase" localSheetId="14" hidden="1">'16'!$A$1:$H$167</definedName>
    <definedName name="_xlnm._FilterDatabase" localSheetId="4" hidden="1">'25'!$B$1:$G$229</definedName>
    <definedName name="_xlnm._FilterDatabase" localSheetId="3" hidden="1">'26'!$A$1:$G$237</definedName>
    <definedName name="_xlnm._FilterDatabase" localSheetId="1" hidden="1">'What''s New'!$A$1:$G$251</definedName>
    <definedName name="_xlnm._FilterDatabase" localSheetId="9" hidden="1">'What''s NewOLD'!$A$1:$E$169</definedName>
    <definedName name="_xlnm.Print_Area" localSheetId="13">'15'!$A$1:$G$154</definedName>
    <definedName name="_xlnm.Print_Area" localSheetId="7">'20'!$A$1:$G$216</definedName>
    <definedName name="_xlnm.Print_Area" localSheetId="10">Rhapsody02!$A$1:$H$113</definedName>
    <definedName name="_xlnm.Print_Area" localSheetId="1">'What''s New'!$A$1:$G$216</definedName>
    <definedName name="_xlnm.Print_Area" localSheetId="9">'What''s NewOLD'!$A$1:$E$169</definedName>
    <definedName name="_xlnm.Print_Titles" localSheetId="13">'15'!$1:$1</definedName>
    <definedName name="_xlnm.Print_Titles" localSheetId="14">'16'!$1:$1</definedName>
    <definedName name="_xlnm.Print_Titles" localSheetId="7">'20'!$1:$1</definedName>
    <definedName name="_xlnm.Print_Titles" localSheetId="10">Rhapsody02!$1:$1</definedName>
    <definedName name="_xlnm.Print_Titles" localSheetId="1">'What''s New'!$1:$1</definedName>
    <definedName name="Rhapsody17">Rhapsody17!$B$3:$B$125</definedName>
    <definedName name="Rhapsody18">Rhapsody18!$B$3:$B$200</definedName>
    <definedName name="Rhapsody25">Rhapsody25!$B$2:$B$234</definedName>
    <definedName name="Rhapsody26">Rhapsody26!$B$2:$D$249</definedName>
    <definedName name="Rules15">'15'!$B$2:$G$154</definedName>
    <definedName name="Rules16">'16'!$B$2:$G$169</definedName>
    <definedName name="Rules17">'17'!$B$1:$G$185</definedName>
    <definedName name="Rules18">'18'!$B$2:$G$193</definedName>
    <definedName name="Rules185">'185'!$B$2:$G$195</definedName>
    <definedName name="Rules19" localSheetId="7">'20'!$B$2:$G$202</definedName>
    <definedName name="Rules19">'19'!$B$2:$G$202</definedName>
    <definedName name="Rules20">'20'!$B$2:$G$221</definedName>
    <definedName name="Rules25">'25'!$B$2:$G$227</definedName>
    <definedName name="Rules26">'26'!$B$2:$G$243</definedName>
    <definedName name="Rules27">'27'!$B$2:$G$251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1" i="6" l="1"/>
  <c r="G250" i="6"/>
  <c r="G249" i="6"/>
  <c r="G248" i="6"/>
  <c r="G247" i="6"/>
  <c r="G246" i="6"/>
  <c r="G245" i="6"/>
  <c r="G244" i="6"/>
  <c r="G243"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93" i="6"/>
  <c r="G192" i="6"/>
  <c r="G191" i="6"/>
  <c r="G190" i="6"/>
  <c r="G189" i="6"/>
  <c r="G188" i="6"/>
  <c r="G187" i="6"/>
  <c r="G186" i="6"/>
  <c r="G185" i="6"/>
  <c r="G184" i="6"/>
  <c r="G183" i="6"/>
  <c r="G182" i="6"/>
  <c r="G181" i="6"/>
  <c r="G180" i="6"/>
  <c r="G179" i="6"/>
  <c r="G178" i="6"/>
  <c r="G177" i="6"/>
  <c r="G176" i="6"/>
  <c r="G175" i="6"/>
  <c r="G174" i="6"/>
  <c r="G173" i="6"/>
  <c r="G172" i="6"/>
  <c r="G171" i="6"/>
  <c r="G170" i="6"/>
  <c r="G169" i="6"/>
  <c r="G168" i="6"/>
  <c r="G167" i="6"/>
  <c r="G166" i="6"/>
  <c r="G165" i="6"/>
  <c r="G164" i="6"/>
  <c r="G163" i="6"/>
  <c r="G162" i="6"/>
  <c r="G161" i="6"/>
  <c r="G160" i="6"/>
  <c r="G159"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 i="6"/>
  <c r="G3" i="6"/>
  <c r="G2" i="6"/>
  <c r="F251" i="6"/>
  <c r="D251" i="6"/>
  <c r="C251" i="6"/>
  <c r="E251" i="6"/>
  <c r="F250" i="6"/>
  <c r="D250" i="6"/>
  <c r="C250" i="6"/>
  <c r="E250" i="6"/>
  <c r="F249" i="6"/>
  <c r="D249" i="6"/>
  <c r="C249" i="6"/>
  <c r="E249" i="6"/>
  <c r="F248" i="6"/>
  <c r="D248" i="6"/>
  <c r="C248" i="6"/>
  <c r="E248" i="6"/>
  <c r="A251" i="6"/>
  <c r="A250" i="6"/>
  <c r="A249" i="6"/>
  <c r="A248" i="6"/>
  <c r="F247" i="6"/>
  <c r="D247" i="6"/>
  <c r="C247" i="6"/>
  <c r="E247" i="6"/>
  <c r="F246" i="6"/>
  <c r="D246" i="6"/>
  <c r="C246" i="6"/>
  <c r="E246" i="6"/>
  <c r="F245" i="6"/>
  <c r="D245" i="6"/>
  <c r="C245" i="6"/>
  <c r="E245" i="6"/>
  <c r="F244" i="6"/>
  <c r="D244" i="6"/>
  <c r="C244" i="6"/>
  <c r="E244" i="6"/>
  <c r="F243" i="6"/>
  <c r="D243" i="6"/>
  <c r="C243" i="6"/>
  <c r="E243" i="6"/>
  <c r="F242" i="6"/>
  <c r="D242" i="6"/>
  <c r="C242" i="6"/>
  <c r="E242" i="6"/>
  <c r="F241" i="6"/>
  <c r="D241" i="6"/>
  <c r="C241" i="6"/>
  <c r="E241" i="6"/>
  <c r="F240" i="6"/>
  <c r="D240" i="6"/>
  <c r="C240" i="6"/>
  <c r="E240" i="6"/>
  <c r="F239" i="6"/>
  <c r="D239" i="6"/>
  <c r="C239" i="6"/>
  <c r="E239" i="6"/>
  <c r="F238" i="6"/>
  <c r="D238" i="6"/>
  <c r="C238" i="6"/>
  <c r="E238" i="6"/>
  <c r="F237" i="6"/>
  <c r="D237" i="6"/>
  <c r="C237" i="6"/>
  <c r="E237" i="6"/>
  <c r="F236" i="6"/>
  <c r="D236" i="6"/>
  <c r="C236" i="6"/>
  <c r="E236" i="6"/>
  <c r="F235" i="6"/>
  <c r="D235" i="6"/>
  <c r="C235" i="6"/>
  <c r="E235" i="6"/>
  <c r="F234" i="6"/>
  <c r="D234" i="6"/>
  <c r="C234" i="6"/>
  <c r="E234" i="6"/>
  <c r="F233" i="6"/>
  <c r="D233" i="6"/>
  <c r="C233" i="6"/>
  <c r="E233" i="6"/>
  <c r="F232" i="6"/>
  <c r="D232" i="6"/>
  <c r="C232" i="6"/>
  <c r="E232" i="6"/>
  <c r="F231" i="6"/>
  <c r="D231" i="6"/>
  <c r="C231" i="6"/>
  <c r="E231" i="6"/>
  <c r="F230" i="6"/>
  <c r="D230" i="6"/>
  <c r="C230" i="6"/>
  <c r="E230" i="6"/>
  <c r="F229" i="6"/>
  <c r="D229" i="6"/>
  <c r="C229" i="6"/>
  <c r="E229" i="6"/>
  <c r="F228" i="6"/>
  <c r="D228" i="6"/>
  <c r="C228" i="6"/>
  <c r="E228" i="6"/>
  <c r="F227" i="6"/>
  <c r="D227" i="6"/>
  <c r="C227" i="6"/>
  <c r="E227" i="6"/>
  <c r="F226" i="6"/>
  <c r="D226" i="6"/>
  <c r="C226" i="6"/>
  <c r="E226" i="6"/>
  <c r="F225" i="6"/>
  <c r="D225" i="6"/>
  <c r="C225" i="6"/>
  <c r="E225" i="6"/>
  <c r="F224" i="6"/>
  <c r="D224" i="6"/>
  <c r="C224" i="6"/>
  <c r="E224" i="6"/>
  <c r="F223" i="6"/>
  <c r="D223" i="6"/>
  <c r="C223" i="6"/>
  <c r="E223" i="6"/>
  <c r="F222" i="6"/>
  <c r="D222" i="6"/>
  <c r="C222" i="6"/>
  <c r="E222" i="6"/>
  <c r="F221" i="6"/>
  <c r="D221" i="6"/>
  <c r="C221" i="6"/>
  <c r="E221" i="6"/>
  <c r="F220" i="6"/>
  <c r="D220" i="6"/>
  <c r="C220" i="6"/>
  <c r="E220" i="6"/>
  <c r="F219" i="6"/>
  <c r="D219" i="6"/>
  <c r="C219" i="6"/>
  <c r="E219" i="6"/>
  <c r="F218" i="6"/>
  <c r="D218" i="6"/>
  <c r="C218" i="6"/>
  <c r="E218" i="6"/>
  <c r="F217" i="6"/>
  <c r="D217" i="6"/>
  <c r="C217" i="6"/>
  <c r="E217" i="6"/>
  <c r="F216" i="6"/>
  <c r="D216" i="6"/>
  <c r="C216" i="6"/>
  <c r="E216" i="6"/>
  <c r="F215" i="6"/>
  <c r="D215" i="6"/>
  <c r="C215" i="6"/>
  <c r="E215" i="6"/>
  <c r="F214" i="6"/>
  <c r="D214" i="6"/>
  <c r="C214" i="6"/>
  <c r="E214" i="6"/>
  <c r="F213" i="6"/>
  <c r="D213" i="6"/>
  <c r="C213" i="6"/>
  <c r="E213" i="6"/>
  <c r="F212" i="6"/>
  <c r="D212" i="6"/>
  <c r="C212" i="6"/>
  <c r="E212" i="6"/>
  <c r="F211" i="6"/>
  <c r="D211" i="6"/>
  <c r="C211" i="6"/>
  <c r="E211" i="6"/>
  <c r="F210" i="6"/>
  <c r="D210" i="6"/>
  <c r="C210" i="6"/>
  <c r="E210" i="6"/>
  <c r="F209" i="6"/>
  <c r="D209" i="6"/>
  <c r="C209" i="6"/>
  <c r="E209" i="6"/>
  <c r="F208" i="6"/>
  <c r="D208" i="6"/>
  <c r="C208" i="6"/>
  <c r="E208" i="6"/>
  <c r="F207" i="6"/>
  <c r="D207" i="6"/>
  <c r="C207" i="6"/>
  <c r="E207" i="6"/>
  <c r="F206" i="6"/>
  <c r="D206" i="6"/>
  <c r="C206" i="6"/>
  <c r="E206" i="6"/>
  <c r="F205" i="6"/>
  <c r="D205" i="6"/>
  <c r="C205" i="6"/>
  <c r="E205" i="6"/>
  <c r="F204" i="6"/>
  <c r="D204" i="6"/>
  <c r="C204" i="6"/>
  <c r="E204" i="6"/>
  <c r="F203" i="6"/>
  <c r="D203" i="6"/>
  <c r="C203" i="6"/>
  <c r="E203" i="6"/>
  <c r="F202" i="6"/>
  <c r="D202" i="6"/>
  <c r="C202" i="6"/>
  <c r="E202" i="6"/>
  <c r="F201" i="6"/>
  <c r="D201" i="6"/>
  <c r="C201" i="6"/>
  <c r="E201" i="6"/>
  <c r="F200" i="6"/>
  <c r="D200" i="6"/>
  <c r="C200" i="6"/>
  <c r="E200" i="6"/>
  <c r="F199" i="6"/>
  <c r="D199" i="6"/>
  <c r="C199" i="6"/>
  <c r="E199" i="6"/>
  <c r="F198" i="6"/>
  <c r="D198" i="6"/>
  <c r="C198" i="6"/>
  <c r="E198" i="6"/>
  <c r="F197" i="6"/>
  <c r="D197" i="6"/>
  <c r="C197" i="6"/>
  <c r="E197" i="6"/>
  <c r="F196" i="6"/>
  <c r="D196" i="6"/>
  <c r="C196" i="6"/>
  <c r="E196" i="6"/>
  <c r="F195" i="6"/>
  <c r="D195" i="6"/>
  <c r="C195" i="6"/>
  <c r="E195" i="6"/>
  <c r="F194" i="6"/>
  <c r="D194" i="6"/>
  <c r="C194" i="6"/>
  <c r="E194" i="6"/>
  <c r="F193" i="6"/>
  <c r="D193" i="6"/>
  <c r="C193" i="6"/>
  <c r="E193" i="6"/>
  <c r="F192" i="6"/>
  <c r="D192" i="6"/>
  <c r="C192" i="6"/>
  <c r="E192" i="6"/>
  <c r="F191" i="6"/>
  <c r="D191" i="6"/>
  <c r="C191" i="6"/>
  <c r="E191" i="6"/>
  <c r="F190" i="6"/>
  <c r="D190" i="6"/>
  <c r="C190" i="6"/>
  <c r="E190" i="6"/>
  <c r="F189" i="6"/>
  <c r="D189" i="6"/>
  <c r="C189" i="6"/>
  <c r="E189" i="6"/>
  <c r="F188" i="6"/>
  <c r="D188" i="6"/>
  <c r="C188" i="6"/>
  <c r="E188" i="6"/>
  <c r="F187" i="6"/>
  <c r="D187" i="6"/>
  <c r="C187" i="6"/>
  <c r="E187" i="6"/>
  <c r="F186" i="6"/>
  <c r="D186" i="6"/>
  <c r="C186" i="6"/>
  <c r="E186" i="6"/>
  <c r="F185" i="6"/>
  <c r="D185" i="6"/>
  <c r="C185" i="6"/>
  <c r="E185" i="6"/>
  <c r="F184" i="6"/>
  <c r="D184" i="6"/>
  <c r="C184" i="6"/>
  <c r="E184" i="6"/>
  <c r="F183" i="6"/>
  <c r="D183" i="6"/>
  <c r="C183" i="6"/>
  <c r="E183" i="6"/>
  <c r="F182" i="6"/>
  <c r="D182" i="6"/>
  <c r="C182" i="6"/>
  <c r="E182" i="6"/>
  <c r="F181" i="6"/>
  <c r="D181" i="6"/>
  <c r="C181" i="6"/>
  <c r="E181" i="6"/>
  <c r="F180" i="6"/>
  <c r="D180" i="6"/>
  <c r="C180" i="6"/>
  <c r="E180" i="6"/>
  <c r="F179" i="6"/>
  <c r="D179" i="6"/>
  <c r="C179" i="6"/>
  <c r="E179" i="6"/>
  <c r="F178" i="6"/>
  <c r="D178" i="6"/>
  <c r="C178" i="6"/>
  <c r="E178" i="6"/>
  <c r="F177" i="6"/>
  <c r="D177" i="6"/>
  <c r="C177" i="6"/>
  <c r="E177" i="6"/>
  <c r="F176" i="6"/>
  <c r="D176" i="6"/>
  <c r="C176" i="6"/>
  <c r="E176" i="6"/>
  <c r="F175" i="6"/>
  <c r="D175" i="6"/>
  <c r="C175" i="6"/>
  <c r="E175" i="6"/>
  <c r="F174" i="6"/>
  <c r="D174" i="6"/>
  <c r="C174" i="6"/>
  <c r="E174" i="6"/>
  <c r="F173" i="6"/>
  <c r="D173" i="6"/>
  <c r="C173" i="6"/>
  <c r="E173" i="6"/>
  <c r="F172" i="6"/>
  <c r="D172" i="6"/>
  <c r="C172" i="6"/>
  <c r="E172" i="6"/>
  <c r="F171" i="6"/>
  <c r="D171" i="6"/>
  <c r="C171" i="6"/>
  <c r="E171" i="6"/>
  <c r="F170" i="6"/>
  <c r="D170" i="6"/>
  <c r="C170" i="6"/>
  <c r="E170" i="6"/>
  <c r="F169" i="6"/>
  <c r="D169" i="6"/>
  <c r="C169" i="6"/>
  <c r="E169" i="6"/>
  <c r="F168" i="6"/>
  <c r="D168" i="6"/>
  <c r="C168" i="6"/>
  <c r="E168" i="6"/>
  <c r="F167" i="6"/>
  <c r="D167" i="6"/>
  <c r="C167" i="6"/>
  <c r="E167" i="6"/>
  <c r="F166" i="6"/>
  <c r="D166" i="6"/>
  <c r="C166" i="6"/>
  <c r="E166" i="6"/>
  <c r="F165" i="6"/>
  <c r="D165" i="6"/>
  <c r="C165" i="6"/>
  <c r="E165" i="6"/>
  <c r="F164" i="6"/>
  <c r="D164" i="6"/>
  <c r="C164" i="6"/>
  <c r="E164" i="6"/>
  <c r="F163" i="6"/>
  <c r="D163" i="6"/>
  <c r="C163" i="6"/>
  <c r="E163" i="6"/>
  <c r="F162" i="6"/>
  <c r="D162" i="6"/>
  <c r="C162" i="6"/>
  <c r="E162" i="6"/>
  <c r="F161" i="6"/>
  <c r="D161" i="6"/>
  <c r="C161" i="6"/>
  <c r="E161" i="6"/>
  <c r="F160" i="6"/>
  <c r="D160" i="6"/>
  <c r="C160" i="6"/>
  <c r="E160" i="6"/>
  <c r="F159" i="6"/>
  <c r="D159" i="6"/>
  <c r="C159" i="6"/>
  <c r="E159" i="6"/>
  <c r="F158" i="6"/>
  <c r="D158" i="6"/>
  <c r="C158" i="6"/>
  <c r="E158" i="6"/>
  <c r="F157" i="6"/>
  <c r="D157" i="6"/>
  <c r="C157" i="6"/>
  <c r="E157" i="6"/>
  <c r="F156" i="6"/>
  <c r="D156" i="6"/>
  <c r="C156" i="6"/>
  <c r="E156" i="6"/>
  <c r="F155" i="6"/>
  <c r="D155" i="6"/>
  <c r="C155" i="6"/>
  <c r="E155" i="6"/>
  <c r="F154" i="6"/>
  <c r="D154" i="6"/>
  <c r="C154" i="6"/>
  <c r="E154" i="6"/>
  <c r="F153" i="6"/>
  <c r="D153" i="6"/>
  <c r="C153" i="6"/>
  <c r="E153" i="6"/>
  <c r="F152" i="6"/>
  <c r="D152" i="6"/>
  <c r="C152" i="6"/>
  <c r="E152" i="6"/>
  <c r="F151" i="6"/>
  <c r="D151" i="6"/>
  <c r="C151" i="6"/>
  <c r="E151" i="6"/>
  <c r="F150" i="6"/>
  <c r="D150" i="6"/>
  <c r="C150" i="6"/>
  <c r="E150" i="6"/>
  <c r="F149" i="6"/>
  <c r="D149" i="6"/>
  <c r="C149" i="6"/>
  <c r="E149" i="6"/>
  <c r="F148" i="6"/>
  <c r="D148" i="6"/>
  <c r="C148" i="6"/>
  <c r="E148" i="6"/>
  <c r="F147" i="6"/>
  <c r="D147" i="6"/>
  <c r="C147" i="6"/>
  <c r="E147" i="6"/>
  <c r="F146" i="6"/>
  <c r="D146" i="6"/>
  <c r="C146" i="6"/>
  <c r="E146" i="6"/>
  <c r="F145" i="6"/>
  <c r="D145" i="6"/>
  <c r="C145" i="6"/>
  <c r="E145" i="6"/>
  <c r="F144" i="6"/>
  <c r="D144" i="6"/>
  <c r="C144" i="6"/>
  <c r="E144" i="6"/>
  <c r="F143" i="6"/>
  <c r="D143" i="6"/>
  <c r="C143" i="6"/>
  <c r="E143" i="6"/>
  <c r="F142" i="6"/>
  <c r="D142" i="6"/>
  <c r="C142" i="6"/>
  <c r="E142" i="6"/>
  <c r="F141" i="6"/>
  <c r="D141" i="6"/>
  <c r="C141" i="6"/>
  <c r="E141" i="6"/>
  <c r="F140" i="6"/>
  <c r="D140" i="6"/>
  <c r="C140" i="6"/>
  <c r="E140" i="6"/>
  <c r="F139" i="6"/>
  <c r="D139" i="6"/>
  <c r="C139" i="6"/>
  <c r="E139" i="6"/>
  <c r="F138" i="6"/>
  <c r="D138" i="6"/>
  <c r="C138" i="6"/>
  <c r="E138" i="6"/>
  <c r="F137" i="6"/>
  <c r="D137" i="6"/>
  <c r="C137" i="6"/>
  <c r="E137" i="6"/>
  <c r="F136" i="6"/>
  <c r="D136" i="6"/>
  <c r="C136" i="6"/>
  <c r="E136" i="6"/>
  <c r="F135" i="6"/>
  <c r="D135" i="6"/>
  <c r="C135" i="6"/>
  <c r="E135" i="6"/>
  <c r="F134" i="6"/>
  <c r="D134" i="6"/>
  <c r="C134" i="6"/>
  <c r="E134" i="6"/>
  <c r="F133" i="6"/>
  <c r="D133" i="6"/>
  <c r="C133" i="6"/>
  <c r="E133" i="6"/>
  <c r="F132" i="6"/>
  <c r="D132" i="6"/>
  <c r="C132" i="6"/>
  <c r="E132" i="6"/>
  <c r="F131" i="6"/>
  <c r="D131" i="6"/>
  <c r="C131" i="6"/>
  <c r="E131" i="6"/>
  <c r="F130" i="6"/>
  <c r="D130" i="6"/>
  <c r="C130" i="6"/>
  <c r="E130" i="6"/>
  <c r="F129" i="6"/>
  <c r="D129" i="6"/>
  <c r="C129" i="6"/>
  <c r="E129" i="6"/>
  <c r="F128" i="6"/>
  <c r="D128" i="6"/>
  <c r="C128" i="6"/>
  <c r="E128" i="6"/>
  <c r="F127" i="6"/>
  <c r="D127" i="6"/>
  <c r="C127" i="6"/>
  <c r="E127" i="6"/>
  <c r="F126" i="6"/>
  <c r="D126" i="6"/>
  <c r="C126" i="6"/>
  <c r="E126" i="6"/>
  <c r="F125" i="6"/>
  <c r="D125" i="6"/>
  <c r="C125" i="6"/>
  <c r="E125" i="6"/>
  <c r="F124" i="6"/>
  <c r="D124" i="6"/>
  <c r="C124" i="6"/>
  <c r="E124" i="6"/>
  <c r="F123" i="6"/>
  <c r="D123" i="6"/>
  <c r="C123" i="6"/>
  <c r="E123" i="6"/>
  <c r="F122" i="6"/>
  <c r="D122" i="6"/>
  <c r="C122" i="6"/>
  <c r="E122" i="6"/>
  <c r="F121" i="6"/>
  <c r="D121" i="6"/>
  <c r="C121" i="6"/>
  <c r="E121" i="6"/>
  <c r="F120" i="6"/>
  <c r="D120" i="6"/>
  <c r="C120" i="6"/>
  <c r="E120" i="6"/>
  <c r="F119" i="6"/>
  <c r="D119" i="6"/>
  <c r="C119" i="6"/>
  <c r="E119" i="6"/>
  <c r="F118" i="6"/>
  <c r="D118" i="6"/>
  <c r="C118" i="6"/>
  <c r="E118" i="6"/>
  <c r="F117" i="6"/>
  <c r="D117" i="6"/>
  <c r="C117" i="6"/>
  <c r="E117" i="6"/>
  <c r="F116" i="6"/>
  <c r="D116" i="6"/>
  <c r="C116" i="6"/>
  <c r="E116" i="6"/>
  <c r="F115" i="6"/>
  <c r="D115" i="6"/>
  <c r="C115" i="6"/>
  <c r="E115" i="6"/>
  <c r="F114" i="6"/>
  <c r="D114" i="6"/>
  <c r="C114" i="6"/>
  <c r="E114" i="6"/>
  <c r="F113" i="6"/>
  <c r="D113" i="6"/>
  <c r="C113" i="6"/>
  <c r="E113" i="6"/>
  <c r="F112" i="6"/>
  <c r="D112" i="6"/>
  <c r="C112" i="6"/>
  <c r="E112" i="6"/>
  <c r="F111" i="6"/>
  <c r="D111" i="6"/>
  <c r="C111" i="6"/>
  <c r="E111" i="6"/>
  <c r="F110" i="6"/>
  <c r="D110" i="6"/>
  <c r="C110" i="6"/>
  <c r="E110" i="6"/>
  <c r="F109" i="6"/>
  <c r="D109" i="6"/>
  <c r="C109" i="6"/>
  <c r="E109" i="6"/>
  <c r="F108" i="6"/>
  <c r="D108" i="6"/>
  <c r="C108" i="6"/>
  <c r="E108" i="6"/>
  <c r="F107" i="6"/>
  <c r="D107" i="6"/>
  <c r="C107" i="6"/>
  <c r="E107" i="6"/>
  <c r="F106" i="6"/>
  <c r="D106" i="6"/>
  <c r="C106" i="6"/>
  <c r="E106" i="6"/>
  <c r="F105" i="6"/>
  <c r="D105" i="6"/>
  <c r="C105" i="6"/>
  <c r="E105" i="6"/>
  <c r="F104" i="6"/>
  <c r="D104" i="6"/>
  <c r="C104" i="6"/>
  <c r="E104" i="6"/>
  <c r="F103" i="6"/>
  <c r="D103" i="6"/>
  <c r="C103" i="6"/>
  <c r="E103" i="6"/>
  <c r="F102" i="6"/>
  <c r="D102" i="6"/>
  <c r="C102" i="6"/>
  <c r="E102" i="6"/>
  <c r="F101" i="6"/>
  <c r="D101" i="6"/>
  <c r="C101" i="6"/>
  <c r="E101" i="6"/>
  <c r="F100" i="6"/>
  <c r="D100" i="6"/>
  <c r="C100" i="6"/>
  <c r="E100" i="6"/>
  <c r="F99" i="6"/>
  <c r="D99" i="6"/>
  <c r="C99" i="6"/>
  <c r="E99" i="6"/>
  <c r="F98" i="6"/>
  <c r="D98" i="6"/>
  <c r="C98" i="6"/>
  <c r="E98" i="6"/>
  <c r="F97" i="6"/>
  <c r="D97" i="6"/>
  <c r="C97" i="6"/>
  <c r="E97" i="6"/>
  <c r="F96" i="6"/>
  <c r="D96" i="6"/>
  <c r="C96" i="6"/>
  <c r="E96" i="6"/>
  <c r="F95" i="6"/>
  <c r="D95" i="6"/>
  <c r="C95" i="6"/>
  <c r="E95" i="6"/>
  <c r="F94" i="6"/>
  <c r="D94" i="6"/>
  <c r="C94" i="6"/>
  <c r="E94" i="6"/>
  <c r="F93" i="6"/>
  <c r="D93" i="6"/>
  <c r="C93" i="6"/>
  <c r="E93" i="6"/>
  <c r="F92" i="6"/>
  <c r="D92" i="6"/>
  <c r="C92" i="6"/>
  <c r="E92" i="6"/>
  <c r="F91" i="6"/>
  <c r="D91" i="6"/>
  <c r="C91" i="6"/>
  <c r="E91" i="6"/>
  <c r="F90" i="6"/>
  <c r="D90" i="6"/>
  <c r="C90" i="6"/>
  <c r="E90" i="6"/>
  <c r="F89" i="6"/>
  <c r="D89" i="6"/>
  <c r="C89" i="6"/>
  <c r="E89" i="6"/>
  <c r="F88" i="6"/>
  <c r="D88" i="6"/>
  <c r="C88" i="6"/>
  <c r="E88" i="6"/>
  <c r="F87" i="6"/>
  <c r="D87" i="6"/>
  <c r="C87" i="6"/>
  <c r="E87" i="6"/>
  <c r="F86" i="6"/>
  <c r="D86" i="6"/>
  <c r="C86" i="6"/>
  <c r="E86" i="6"/>
  <c r="F85" i="6"/>
  <c r="D85" i="6"/>
  <c r="C85" i="6"/>
  <c r="E85" i="6"/>
  <c r="F84" i="6"/>
  <c r="D84" i="6"/>
  <c r="C84" i="6"/>
  <c r="E84" i="6"/>
  <c r="F83" i="6"/>
  <c r="D83" i="6"/>
  <c r="C83" i="6"/>
  <c r="E83" i="6"/>
  <c r="F82" i="6"/>
  <c r="D82" i="6"/>
  <c r="C82" i="6"/>
  <c r="E82" i="6"/>
  <c r="F81" i="6"/>
  <c r="D81" i="6"/>
  <c r="C81" i="6"/>
  <c r="E81" i="6"/>
  <c r="F80" i="6"/>
  <c r="D80" i="6"/>
  <c r="C80" i="6"/>
  <c r="E80" i="6"/>
  <c r="F79" i="6"/>
  <c r="D79" i="6"/>
  <c r="C79" i="6"/>
  <c r="E79" i="6"/>
  <c r="F78" i="6"/>
  <c r="D78" i="6"/>
  <c r="C78" i="6"/>
  <c r="E78" i="6"/>
  <c r="F77" i="6"/>
  <c r="D77" i="6"/>
  <c r="C77" i="6"/>
  <c r="E77" i="6"/>
  <c r="F76" i="6"/>
  <c r="D76" i="6"/>
  <c r="C76" i="6"/>
  <c r="E76" i="6"/>
  <c r="F75" i="6"/>
  <c r="D75" i="6"/>
  <c r="C75" i="6"/>
  <c r="E75" i="6"/>
  <c r="F74" i="6"/>
  <c r="D74" i="6"/>
  <c r="C74" i="6"/>
  <c r="E74" i="6"/>
  <c r="F73" i="6"/>
  <c r="D73" i="6"/>
  <c r="C73" i="6"/>
  <c r="E73" i="6"/>
  <c r="F72" i="6"/>
  <c r="D72" i="6"/>
  <c r="C72" i="6"/>
  <c r="E72" i="6"/>
  <c r="F71" i="6"/>
  <c r="D71" i="6"/>
  <c r="C71" i="6"/>
  <c r="E71" i="6"/>
  <c r="F70" i="6"/>
  <c r="D70" i="6"/>
  <c r="C70" i="6"/>
  <c r="E70" i="6"/>
  <c r="F69" i="6"/>
  <c r="D69" i="6"/>
  <c r="C69" i="6"/>
  <c r="E69" i="6"/>
  <c r="F68" i="6"/>
  <c r="D68" i="6"/>
  <c r="C68" i="6"/>
  <c r="E68" i="6"/>
  <c r="F67" i="6"/>
  <c r="D67" i="6"/>
  <c r="C67" i="6"/>
  <c r="E67" i="6"/>
  <c r="F66" i="6"/>
  <c r="D66" i="6"/>
  <c r="C66" i="6"/>
  <c r="E66" i="6"/>
  <c r="F65" i="6"/>
  <c r="D65" i="6"/>
  <c r="C65" i="6"/>
  <c r="E65" i="6"/>
  <c r="F64" i="6"/>
  <c r="D64" i="6"/>
  <c r="C64" i="6"/>
  <c r="E64" i="6"/>
  <c r="F63" i="6"/>
  <c r="D63" i="6"/>
  <c r="C63" i="6"/>
  <c r="E63" i="6"/>
  <c r="F62" i="6"/>
  <c r="D62" i="6"/>
  <c r="C62" i="6"/>
  <c r="E62" i="6"/>
  <c r="F61" i="6"/>
  <c r="D61" i="6"/>
  <c r="C61" i="6"/>
  <c r="E61" i="6"/>
  <c r="F60" i="6"/>
  <c r="D60" i="6"/>
  <c r="C60" i="6"/>
  <c r="E60" i="6"/>
  <c r="F59" i="6"/>
  <c r="D59" i="6"/>
  <c r="C59" i="6"/>
  <c r="E59" i="6"/>
  <c r="F58" i="6"/>
  <c r="D58" i="6"/>
  <c r="C58" i="6"/>
  <c r="E58" i="6"/>
  <c r="F57" i="6"/>
  <c r="D57" i="6"/>
  <c r="C57" i="6"/>
  <c r="E57" i="6"/>
  <c r="F56" i="6"/>
  <c r="D56" i="6"/>
  <c r="C56" i="6"/>
  <c r="E56" i="6"/>
  <c r="F55" i="6"/>
  <c r="D55" i="6"/>
  <c r="C55" i="6"/>
  <c r="E55" i="6"/>
  <c r="F54" i="6"/>
  <c r="D54" i="6"/>
  <c r="C54" i="6"/>
  <c r="E54" i="6"/>
  <c r="F53" i="6"/>
  <c r="D53" i="6"/>
  <c r="C53" i="6"/>
  <c r="E53" i="6"/>
  <c r="F52" i="6"/>
  <c r="D52" i="6"/>
  <c r="C52" i="6"/>
  <c r="E52" i="6"/>
  <c r="F51" i="6"/>
  <c r="D51" i="6"/>
  <c r="C51" i="6"/>
  <c r="E51" i="6"/>
  <c r="F50" i="6"/>
  <c r="D50" i="6"/>
  <c r="C50" i="6"/>
  <c r="E50" i="6"/>
  <c r="F49" i="6"/>
  <c r="D49" i="6"/>
  <c r="C49" i="6"/>
  <c r="E49" i="6"/>
  <c r="F48" i="6"/>
  <c r="D48" i="6"/>
  <c r="C48" i="6"/>
  <c r="E48" i="6"/>
  <c r="F47" i="6"/>
  <c r="D47" i="6"/>
  <c r="C47" i="6"/>
  <c r="E47" i="6"/>
  <c r="F46" i="6"/>
  <c r="D46" i="6"/>
  <c r="C46" i="6"/>
  <c r="E46" i="6"/>
  <c r="F45" i="6"/>
  <c r="D45" i="6"/>
  <c r="C45" i="6"/>
  <c r="E45" i="6"/>
  <c r="F44" i="6"/>
  <c r="D44" i="6"/>
  <c r="C44" i="6"/>
  <c r="E44" i="6"/>
  <c r="F43" i="6"/>
  <c r="D43" i="6"/>
  <c r="C43" i="6"/>
  <c r="E43" i="6"/>
  <c r="F42" i="6"/>
  <c r="D42" i="6"/>
  <c r="C42" i="6"/>
  <c r="E42" i="6"/>
  <c r="F41" i="6"/>
  <c r="D41" i="6"/>
  <c r="C41" i="6"/>
  <c r="E41" i="6"/>
  <c r="F40" i="6"/>
  <c r="D40" i="6"/>
  <c r="C40" i="6"/>
  <c r="E40" i="6"/>
  <c r="F39" i="6"/>
  <c r="D39" i="6"/>
  <c r="C39" i="6"/>
  <c r="E39" i="6"/>
  <c r="F38" i="6"/>
  <c r="D38" i="6"/>
  <c r="C38" i="6"/>
  <c r="E38" i="6"/>
  <c r="F37" i="6"/>
  <c r="D37" i="6"/>
  <c r="C37" i="6"/>
  <c r="E37" i="6"/>
  <c r="F36" i="6"/>
  <c r="D36" i="6"/>
  <c r="C36" i="6"/>
  <c r="E36" i="6"/>
  <c r="F35" i="6"/>
  <c r="D35" i="6"/>
  <c r="C35" i="6"/>
  <c r="E35" i="6"/>
  <c r="F34" i="6"/>
  <c r="D34" i="6"/>
  <c r="C34" i="6"/>
  <c r="E34" i="6"/>
  <c r="F33" i="6"/>
  <c r="D33" i="6"/>
  <c r="C33" i="6"/>
  <c r="E33" i="6"/>
  <c r="F32" i="6"/>
  <c r="D32" i="6"/>
  <c r="C32" i="6"/>
  <c r="E32" i="6"/>
  <c r="F31" i="6"/>
  <c r="D31" i="6"/>
  <c r="C31" i="6"/>
  <c r="E31" i="6"/>
  <c r="F30" i="6"/>
  <c r="D30" i="6"/>
  <c r="C30" i="6"/>
  <c r="E30" i="6"/>
  <c r="F29" i="6"/>
  <c r="D29" i="6"/>
  <c r="C29" i="6"/>
  <c r="E29" i="6"/>
  <c r="F28" i="6"/>
  <c r="D28" i="6"/>
  <c r="C28" i="6"/>
  <c r="E28" i="6"/>
  <c r="F27" i="6"/>
  <c r="D27" i="6"/>
  <c r="C27" i="6"/>
  <c r="E27" i="6"/>
  <c r="F26" i="6"/>
  <c r="D26" i="6"/>
  <c r="C26" i="6"/>
  <c r="E26" i="6"/>
  <c r="F25" i="6"/>
  <c r="D25" i="6"/>
  <c r="C25" i="6"/>
  <c r="E25" i="6"/>
  <c r="F24" i="6"/>
  <c r="D24" i="6"/>
  <c r="C24" i="6"/>
  <c r="E24" i="6"/>
  <c r="F23" i="6"/>
  <c r="D23" i="6"/>
  <c r="C23" i="6"/>
  <c r="E23" i="6"/>
  <c r="F22" i="6"/>
  <c r="D22" i="6"/>
  <c r="C22" i="6"/>
  <c r="E22" i="6"/>
  <c r="F21" i="6"/>
  <c r="D21" i="6"/>
  <c r="C21" i="6"/>
  <c r="E21" i="6"/>
  <c r="F20" i="6"/>
  <c r="D20" i="6"/>
  <c r="C20" i="6"/>
  <c r="E20" i="6"/>
  <c r="F19" i="6"/>
  <c r="D19" i="6"/>
  <c r="C19" i="6"/>
  <c r="E19" i="6"/>
  <c r="F18" i="6"/>
  <c r="D18" i="6"/>
  <c r="C18" i="6"/>
  <c r="E18" i="6"/>
  <c r="F17" i="6"/>
  <c r="D17" i="6"/>
  <c r="C17" i="6"/>
  <c r="E17" i="6"/>
  <c r="F16" i="6"/>
  <c r="D16" i="6"/>
  <c r="C16" i="6"/>
  <c r="E16" i="6"/>
  <c r="F15" i="6"/>
  <c r="D15" i="6"/>
  <c r="C15" i="6"/>
  <c r="E15" i="6"/>
  <c r="F14" i="6"/>
  <c r="D14" i="6"/>
  <c r="C14" i="6"/>
  <c r="E14" i="6"/>
  <c r="F13" i="6"/>
  <c r="D13" i="6"/>
  <c r="C13" i="6"/>
  <c r="E13" i="6"/>
  <c r="F12" i="6"/>
  <c r="D12" i="6"/>
  <c r="C12" i="6"/>
  <c r="E12" i="6"/>
  <c r="F11" i="6"/>
  <c r="D11" i="6"/>
  <c r="C11" i="6"/>
  <c r="E11" i="6"/>
  <c r="F10" i="6"/>
  <c r="D10" i="6"/>
  <c r="C10" i="6"/>
  <c r="E10" i="6"/>
  <c r="F9" i="6"/>
  <c r="D9" i="6"/>
  <c r="C9" i="6"/>
  <c r="E9" i="6"/>
  <c r="F8" i="6"/>
  <c r="D8" i="6"/>
  <c r="C8" i="6"/>
  <c r="E8" i="6"/>
  <c r="F7" i="6"/>
  <c r="D7" i="6"/>
  <c r="C7" i="6"/>
  <c r="E7" i="6"/>
  <c r="F6" i="6"/>
  <c r="D6" i="6"/>
  <c r="C6" i="6"/>
  <c r="E6" i="6"/>
  <c r="F5" i="6"/>
  <c r="D5" i="6"/>
  <c r="C5" i="6"/>
  <c r="E5" i="6"/>
  <c r="F4" i="6"/>
  <c r="D4" i="6"/>
  <c r="C4" i="6"/>
  <c r="E4" i="6"/>
  <c r="F3" i="6"/>
  <c r="D3" i="6"/>
  <c r="C3" i="6"/>
  <c r="E3" i="6"/>
  <c r="A247" i="6"/>
  <c r="A246" i="6"/>
  <c r="A245" i="6"/>
  <c r="A244" i="6"/>
  <c r="A243" i="6"/>
  <c r="A242" i="6"/>
  <c r="A241" i="6"/>
  <c r="A240" i="6"/>
  <c r="A239" i="6"/>
  <c r="A238" i="6"/>
  <c r="A237" i="6"/>
  <c r="A236" i="6"/>
  <c r="A235" i="6"/>
  <c r="A234" i="6"/>
  <c r="A233" i="6"/>
  <c r="A232" i="6"/>
  <c r="A231" i="6"/>
  <c r="A230" i="6"/>
  <c r="A229" i="6"/>
  <c r="A228" i="6"/>
  <c r="A227" i="6"/>
  <c r="A226" i="6"/>
  <c r="A225" i="6"/>
  <c r="A224" i="6"/>
  <c r="A223" i="6"/>
  <c r="A222" i="6"/>
  <c r="A221" i="6"/>
  <c r="A220" i="6"/>
  <c r="A219" i="6"/>
  <c r="A218" i="6"/>
  <c r="A217" i="6"/>
  <c r="A216" i="6"/>
  <c r="A215" i="6"/>
  <c r="A214" i="6"/>
  <c r="A213" i="6"/>
  <c r="A212" i="6"/>
  <c r="A211" i="6"/>
  <c r="A210" i="6"/>
  <c r="A209" i="6"/>
  <c r="A208" i="6"/>
  <c r="A207" i="6"/>
  <c r="A206" i="6"/>
  <c r="A205" i="6"/>
  <c r="A204" i="6"/>
  <c r="A203" i="6"/>
  <c r="A202" i="6"/>
  <c r="A201" i="6"/>
  <c r="A200" i="6"/>
  <c r="A199" i="6"/>
  <c r="A198" i="6"/>
  <c r="A197" i="6"/>
  <c r="A196" i="6"/>
  <c r="A195" i="6"/>
  <c r="A194" i="6"/>
  <c r="A193" i="6"/>
  <c r="A192" i="6"/>
  <c r="A191" i="6"/>
  <c r="A190" i="6"/>
  <c r="A189" i="6"/>
  <c r="A188" i="6"/>
  <c r="A187" i="6"/>
  <c r="A186" i="6"/>
  <c r="A185" i="6"/>
  <c r="A184" i="6"/>
  <c r="A183" i="6"/>
  <c r="A182" i="6"/>
  <c r="A181" i="6"/>
  <c r="A180" i="6"/>
  <c r="A179" i="6"/>
  <c r="A178" i="6"/>
  <c r="A177" i="6"/>
  <c r="A176" i="6"/>
  <c r="A175" i="6"/>
  <c r="A174" i="6"/>
  <c r="A173" i="6"/>
  <c r="A172" i="6"/>
  <c r="A171" i="6"/>
  <c r="A170" i="6"/>
  <c r="A169" i="6"/>
  <c r="A168" i="6"/>
  <c r="A167" i="6"/>
  <c r="A166" i="6"/>
  <c r="A165" i="6"/>
  <c r="A164" i="6"/>
  <c r="A163" i="6"/>
  <c r="A162" i="6"/>
  <c r="A161" i="6"/>
  <c r="A160" i="6"/>
  <c r="A159" i="6"/>
  <c r="A158" i="6"/>
  <c r="A157" i="6"/>
  <c r="A156" i="6"/>
  <c r="A155" i="6"/>
  <c r="A154" i="6"/>
  <c r="A153" i="6"/>
  <c r="A152" i="6"/>
  <c r="A151" i="6"/>
  <c r="A150" i="6"/>
  <c r="A149" i="6"/>
  <c r="A148" i="6"/>
  <c r="A147" i="6"/>
  <c r="A146" i="6"/>
  <c r="A145" i="6"/>
  <c r="A144" i="6"/>
  <c r="A143" i="6"/>
  <c r="A142" i="6"/>
  <c r="A141" i="6"/>
  <c r="A140" i="6"/>
  <c r="A139" i="6"/>
  <c r="A138" i="6"/>
  <c r="A137" i="6"/>
  <c r="A136" i="6"/>
  <c r="A135" i="6"/>
  <c r="A134" i="6"/>
  <c r="A133" i="6"/>
  <c r="A132" i="6"/>
  <c r="A131" i="6"/>
  <c r="A130" i="6"/>
  <c r="A129" i="6"/>
  <c r="A128" i="6"/>
  <c r="A127" i="6"/>
  <c r="A126" i="6"/>
  <c r="A125" i="6"/>
  <c r="A124" i="6"/>
  <c r="A123" i="6"/>
  <c r="A122" i="6"/>
  <c r="A121" i="6"/>
  <c r="A120" i="6"/>
  <c r="A119" i="6"/>
  <c r="A118" i="6"/>
  <c r="A117" i="6"/>
  <c r="A116" i="6"/>
  <c r="A115" i="6"/>
  <c r="A114" i="6"/>
  <c r="A113" i="6"/>
  <c r="A112" i="6"/>
  <c r="A111" i="6"/>
  <c r="A110" i="6"/>
  <c r="A109" i="6"/>
  <c r="A108" i="6"/>
  <c r="A107" i="6"/>
  <c r="A106" i="6"/>
  <c r="A105" i="6"/>
  <c r="A104" i="6"/>
  <c r="A103" i="6"/>
  <c r="A102" i="6"/>
  <c r="A101" i="6"/>
  <c r="A100" i="6"/>
  <c r="A99" i="6"/>
  <c r="A98" i="6"/>
  <c r="A97" i="6"/>
  <c r="A96" i="6"/>
  <c r="A95" i="6"/>
  <c r="A94" i="6"/>
  <c r="A93" i="6"/>
  <c r="A92" i="6"/>
  <c r="A91"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F2" i="6"/>
  <c r="D2" i="6"/>
  <c r="C2" i="6"/>
  <c r="A2" i="6"/>
  <c r="D234" i="21"/>
  <c r="D172" i="21"/>
  <c r="D162" i="21"/>
  <c r="D125" i="21"/>
  <c r="D86" i="21"/>
  <c r="D244" i="21"/>
  <c r="D243" i="21"/>
  <c r="D242" i="21"/>
  <c r="D241" i="21"/>
  <c r="D240" i="21"/>
  <c r="D239" i="21"/>
  <c r="D238" i="21"/>
  <c r="D237" i="21"/>
  <c r="D236" i="21"/>
  <c r="D235" i="21"/>
  <c r="D233" i="21"/>
  <c r="D232" i="21"/>
  <c r="D231" i="21"/>
  <c r="D230" i="21"/>
  <c r="D229" i="21"/>
  <c r="D228" i="21"/>
  <c r="D226" i="21"/>
  <c r="D225" i="21"/>
  <c r="D224" i="21"/>
  <c r="D223" i="21"/>
  <c r="D222" i="21"/>
  <c r="D221" i="21"/>
  <c r="D220" i="21"/>
  <c r="D219" i="21"/>
  <c r="D218" i="21"/>
  <c r="D217" i="21"/>
  <c r="D216" i="21"/>
  <c r="D215" i="21"/>
  <c r="D214" i="21"/>
  <c r="D213" i="21"/>
  <c r="D212" i="21"/>
  <c r="D211" i="21"/>
  <c r="D210" i="21"/>
  <c r="D209" i="21"/>
  <c r="D208" i="21"/>
  <c r="D207" i="21"/>
  <c r="D206" i="21"/>
  <c r="D205" i="21"/>
  <c r="D204" i="21"/>
  <c r="D203" i="21"/>
  <c r="D202" i="21"/>
  <c r="D201" i="21"/>
  <c r="D200" i="21"/>
  <c r="D199" i="21"/>
  <c r="D198" i="21"/>
  <c r="D197" i="21"/>
  <c r="D196" i="21"/>
  <c r="D195" i="21"/>
  <c r="D194" i="21"/>
  <c r="D193" i="21"/>
  <c r="D192" i="21"/>
  <c r="D191" i="21"/>
  <c r="D190" i="21"/>
  <c r="D189" i="21"/>
  <c r="D188" i="21"/>
  <c r="D187" i="21"/>
  <c r="D186" i="21"/>
  <c r="D184" i="21"/>
  <c r="D183" i="21"/>
  <c r="D182" i="21"/>
  <c r="D181" i="21"/>
  <c r="D180" i="21"/>
  <c r="D179" i="21"/>
  <c r="D178" i="21"/>
  <c r="D177" i="21"/>
  <c r="D176" i="21"/>
  <c r="D175" i="21"/>
  <c r="D174" i="21"/>
  <c r="D173" i="21"/>
  <c r="D171" i="21"/>
  <c r="D170" i="21"/>
  <c r="D169" i="21"/>
  <c r="D168" i="21"/>
  <c r="D167" i="21"/>
  <c r="D166" i="21"/>
  <c r="D165" i="21"/>
  <c r="D164" i="21"/>
  <c r="D163" i="21"/>
  <c r="D161" i="21"/>
  <c r="D160" i="21"/>
  <c r="D159" i="21"/>
  <c r="D158" i="21"/>
  <c r="D157" i="21"/>
  <c r="D156" i="21"/>
  <c r="D155" i="21"/>
  <c r="D154" i="21"/>
  <c r="D153" i="21"/>
  <c r="D152" i="21"/>
  <c r="D151" i="21"/>
  <c r="D150" i="21"/>
  <c r="D149" i="21"/>
  <c r="D147" i="21"/>
  <c r="D146" i="21"/>
  <c r="D145" i="21"/>
  <c r="D144" i="21"/>
  <c r="D143" i="21"/>
  <c r="D142" i="21"/>
  <c r="D140" i="21"/>
  <c r="D139" i="21"/>
  <c r="D138" i="21"/>
  <c r="D136" i="21"/>
  <c r="D135" i="21"/>
  <c r="D134" i="21"/>
  <c r="D133" i="21"/>
  <c r="D132" i="21"/>
  <c r="D131" i="21"/>
  <c r="D130" i="21"/>
  <c r="D129" i="21"/>
  <c r="D128" i="21"/>
  <c r="D127" i="21"/>
  <c r="D126" i="21"/>
  <c r="D124" i="21"/>
  <c r="D123" i="21"/>
  <c r="D122" i="21"/>
  <c r="D121" i="21"/>
  <c r="D120" i="21"/>
  <c r="D119" i="21"/>
  <c r="D118" i="21"/>
  <c r="D117" i="21"/>
  <c r="D116" i="21"/>
  <c r="D115" i="21"/>
  <c r="D114" i="21"/>
  <c r="D113" i="21"/>
  <c r="D112" i="21"/>
  <c r="D111" i="21"/>
  <c r="D110" i="21"/>
  <c r="D109" i="21"/>
  <c r="D108" i="21"/>
  <c r="D107" i="21"/>
  <c r="D106" i="21"/>
  <c r="D105" i="21"/>
  <c r="D104" i="21"/>
  <c r="D103" i="21"/>
  <c r="D102" i="21"/>
  <c r="D101" i="21"/>
  <c r="D100" i="21"/>
  <c r="D99" i="21"/>
  <c r="D98" i="21"/>
  <c r="D97" i="21"/>
  <c r="D96" i="21"/>
  <c r="D95" i="21"/>
  <c r="D94" i="21"/>
  <c r="D93" i="21"/>
  <c r="D92" i="21"/>
  <c r="D91" i="21"/>
  <c r="D90" i="21"/>
  <c r="D88" i="21"/>
  <c r="D87" i="21"/>
  <c r="D85" i="21"/>
  <c r="D84" i="21"/>
  <c r="D83" i="21"/>
  <c r="D82" i="21"/>
  <c r="D81" i="21"/>
  <c r="D79" i="21"/>
  <c r="D78" i="21"/>
  <c r="D77" i="21"/>
  <c r="D76" i="21"/>
  <c r="D75" i="21"/>
  <c r="D74" i="21"/>
  <c r="D73" i="21"/>
  <c r="D72" i="21"/>
  <c r="D71" i="21"/>
  <c r="D69" i="21"/>
  <c r="D68" i="21"/>
  <c r="D67" i="21"/>
  <c r="D66" i="21"/>
  <c r="D65" i="21"/>
  <c r="D64" i="21"/>
  <c r="D63" i="21"/>
  <c r="D62" i="21"/>
  <c r="D61" i="21"/>
  <c r="D60" i="21"/>
  <c r="D59" i="21"/>
  <c r="D58" i="21"/>
  <c r="D57" i="21"/>
  <c r="D56" i="21"/>
  <c r="D55" i="21"/>
  <c r="D54" i="21"/>
  <c r="D53" i="21"/>
  <c r="D52" i="21"/>
  <c r="D51" i="21"/>
  <c r="D50" i="21"/>
  <c r="D49" i="21"/>
  <c r="D48" i="21"/>
  <c r="D47" i="21"/>
  <c r="D46" i="21"/>
  <c r="D45" i="21"/>
  <c r="D44" i="21"/>
  <c r="D43" i="21"/>
  <c r="D42" i="21"/>
  <c r="D41" i="21"/>
  <c r="D40" i="21"/>
  <c r="D38" i="21"/>
  <c r="D37" i="21"/>
  <c r="D36" i="21"/>
  <c r="D35" i="21"/>
  <c r="D34" i="21"/>
  <c r="D33" i="21"/>
  <c r="D32" i="21"/>
  <c r="D31" i="21"/>
  <c r="D30" i="21"/>
  <c r="D29" i="21"/>
  <c r="D28" i="21"/>
  <c r="D27" i="21"/>
  <c r="D26" i="21"/>
  <c r="D25" i="21"/>
  <c r="D24" i="21"/>
  <c r="D23" i="21"/>
  <c r="D22" i="21"/>
  <c r="D21" i="21"/>
  <c r="D20" i="21"/>
  <c r="D19" i="21"/>
  <c r="D18" i="21"/>
  <c r="D17" i="21"/>
  <c r="D16" i="21"/>
  <c r="D15" i="21"/>
  <c r="D14" i="21"/>
  <c r="D13" i="21"/>
  <c r="D12" i="21"/>
  <c r="D11" i="21"/>
  <c r="D10" i="21"/>
  <c r="D9" i="21"/>
  <c r="D8" i="21"/>
  <c r="D7" i="21"/>
  <c r="D6" i="21"/>
  <c r="D5" i="21"/>
  <c r="D4" i="21"/>
  <c r="D3" i="21"/>
  <c r="D2" i="21"/>
  <c r="D39" i="21"/>
  <c r="D70" i="21"/>
  <c r="D80" i="21"/>
  <c r="D89" i="21"/>
  <c r="D137" i="21"/>
  <c r="D141" i="21"/>
  <c r="D148" i="21"/>
  <c r="D185" i="21"/>
  <c r="D227" i="21"/>
  <c r="D245" i="21"/>
  <c r="D246" i="21"/>
  <c r="D247" i="21"/>
  <c r="D248" i="21"/>
  <c r="D249" i="21"/>
  <c r="E2" i="6"/>
  <c r="D3" i="4"/>
  <c r="D4" i="4"/>
  <c r="D5" i="4"/>
  <c r="D6" i="4"/>
  <c r="D7" i="4"/>
  <c r="D8" i="4"/>
  <c r="D9" i="4"/>
  <c r="D10" i="4"/>
  <c r="D11" i="4"/>
  <c r="A11" i="4"/>
  <c r="C11" i="4"/>
  <c r="E11" i="4"/>
  <c r="D12" i="4"/>
  <c r="A12" i="4"/>
  <c r="C12" i="4"/>
  <c r="E12" i="4"/>
  <c r="D13" i="4"/>
  <c r="A13" i="4"/>
  <c r="C13" i="4"/>
  <c r="E13" i="4"/>
  <c r="D14" i="4"/>
  <c r="D15" i="4"/>
  <c r="A15" i="4"/>
  <c r="C15" i="4"/>
  <c r="E15" i="4"/>
  <c r="D16" i="4"/>
  <c r="D17" i="4"/>
  <c r="D18" i="4"/>
  <c r="D19" i="4"/>
  <c r="D20" i="4"/>
  <c r="D21" i="4"/>
  <c r="D22" i="4"/>
  <c r="A22" i="4"/>
  <c r="C22" i="4"/>
  <c r="E22" i="4"/>
  <c r="D23" i="4"/>
  <c r="D24" i="4"/>
  <c r="D25" i="4"/>
  <c r="D26" i="4"/>
  <c r="D27" i="4"/>
  <c r="A27" i="4"/>
  <c r="C27" i="4"/>
  <c r="E27" i="4"/>
  <c r="D28" i="4"/>
  <c r="A28" i="4"/>
  <c r="C28" i="4"/>
  <c r="E28" i="4"/>
  <c r="D29" i="4"/>
  <c r="A29" i="4"/>
  <c r="C29" i="4"/>
  <c r="E29" i="4"/>
  <c r="D30" i="4"/>
  <c r="D31" i="4"/>
  <c r="A31" i="4"/>
  <c r="C31" i="4"/>
  <c r="E31" i="4"/>
  <c r="D32" i="4"/>
  <c r="D33" i="4"/>
  <c r="D34" i="4"/>
  <c r="D35" i="4"/>
  <c r="D36" i="4"/>
  <c r="D37" i="4"/>
  <c r="D38" i="4"/>
  <c r="A38" i="4"/>
  <c r="C38" i="4"/>
  <c r="E38" i="4"/>
  <c r="D39" i="4"/>
  <c r="D40" i="4"/>
  <c r="D41" i="4"/>
  <c r="D42" i="4"/>
  <c r="D43" i="4"/>
  <c r="A43" i="4"/>
  <c r="C43" i="4"/>
  <c r="E43" i="4"/>
  <c r="D44" i="4"/>
  <c r="A44" i="4"/>
  <c r="C44" i="4"/>
  <c r="E44" i="4"/>
  <c r="D45" i="4"/>
  <c r="A45" i="4"/>
  <c r="C45" i="4"/>
  <c r="E45" i="4"/>
  <c r="D46" i="4"/>
  <c r="D47" i="4"/>
  <c r="A47" i="4"/>
  <c r="C47" i="4"/>
  <c r="E47" i="4"/>
  <c r="D48" i="4"/>
  <c r="D49" i="4"/>
  <c r="D50" i="4"/>
  <c r="D51" i="4"/>
  <c r="D52" i="4"/>
  <c r="D53" i="4"/>
  <c r="D54" i="4"/>
  <c r="A54" i="4"/>
  <c r="C54" i="4"/>
  <c r="E54" i="4"/>
  <c r="D55" i="4"/>
  <c r="D56" i="4"/>
  <c r="D57" i="4"/>
  <c r="D58" i="4"/>
  <c r="D59" i="4"/>
  <c r="A59" i="4"/>
  <c r="C59" i="4"/>
  <c r="E59" i="4"/>
  <c r="D60" i="4"/>
  <c r="A60" i="4"/>
  <c r="C60" i="4"/>
  <c r="E60" i="4"/>
  <c r="D61" i="4"/>
  <c r="A61" i="4"/>
  <c r="C61" i="4"/>
  <c r="E61" i="4"/>
  <c r="D62" i="4"/>
  <c r="D63" i="4"/>
  <c r="A63" i="4"/>
  <c r="C63" i="4"/>
  <c r="E63" i="4"/>
  <c r="D64" i="4"/>
  <c r="D65" i="4"/>
  <c r="D66" i="4"/>
  <c r="D67" i="4"/>
  <c r="D68" i="4"/>
  <c r="D69" i="4"/>
  <c r="D70" i="4"/>
  <c r="A70" i="4"/>
  <c r="C70" i="4"/>
  <c r="E70" i="4"/>
  <c r="D71" i="4"/>
  <c r="D72" i="4"/>
  <c r="D73" i="4"/>
  <c r="D74" i="4"/>
  <c r="D75" i="4"/>
  <c r="A75" i="4"/>
  <c r="C75" i="4"/>
  <c r="E75" i="4"/>
  <c r="D76" i="4"/>
  <c r="A76" i="4"/>
  <c r="C76" i="4"/>
  <c r="E76" i="4"/>
  <c r="D77" i="4"/>
  <c r="A77" i="4"/>
  <c r="C77" i="4"/>
  <c r="E77" i="4"/>
  <c r="D78" i="4"/>
  <c r="D79" i="4"/>
  <c r="A79" i="4"/>
  <c r="C79" i="4"/>
  <c r="E79" i="4"/>
  <c r="D80" i="4"/>
  <c r="D81" i="4"/>
  <c r="D82" i="4"/>
  <c r="D83" i="4"/>
  <c r="D84" i="4"/>
  <c r="D85" i="4"/>
  <c r="D86" i="4"/>
  <c r="A86" i="4"/>
  <c r="C86" i="4"/>
  <c r="E86" i="4"/>
  <c r="D87" i="4"/>
  <c r="D88" i="4"/>
  <c r="D89" i="4"/>
  <c r="D90" i="4"/>
  <c r="D91" i="4"/>
  <c r="A91" i="4"/>
  <c r="C91" i="4"/>
  <c r="E91" i="4"/>
  <c r="D92" i="4"/>
  <c r="A92" i="4"/>
  <c r="C92" i="4"/>
  <c r="E92" i="4"/>
  <c r="D93" i="4"/>
  <c r="D94" i="4"/>
  <c r="D95" i="4"/>
  <c r="A95" i="4"/>
  <c r="C95" i="4"/>
  <c r="E95" i="4"/>
  <c r="D96" i="4"/>
  <c r="D97" i="4"/>
  <c r="D98" i="4"/>
  <c r="D99" i="4"/>
  <c r="D100" i="4"/>
  <c r="D101" i="4"/>
  <c r="D102" i="4"/>
  <c r="A102" i="4"/>
  <c r="C102" i="4"/>
  <c r="E102" i="4"/>
  <c r="D103" i="4"/>
  <c r="D104" i="4"/>
  <c r="D105" i="4"/>
  <c r="D106" i="4"/>
  <c r="D107" i="4"/>
  <c r="A107" i="4"/>
  <c r="C107" i="4"/>
  <c r="E107" i="4"/>
  <c r="D108" i="4"/>
  <c r="A108" i="4"/>
  <c r="C108" i="4"/>
  <c r="E108" i="4"/>
  <c r="D109" i="4"/>
  <c r="D110" i="4"/>
  <c r="D111" i="4"/>
  <c r="A111" i="4"/>
  <c r="C111" i="4"/>
  <c r="E111" i="4"/>
  <c r="D112" i="4"/>
  <c r="D113" i="4"/>
  <c r="D114" i="4"/>
  <c r="D115" i="4"/>
  <c r="D116" i="4"/>
  <c r="D117" i="4"/>
  <c r="D118" i="4"/>
  <c r="A118" i="4"/>
  <c r="C118" i="4"/>
  <c r="E118" i="4"/>
  <c r="D119" i="4"/>
  <c r="D120" i="4"/>
  <c r="D121" i="4"/>
  <c r="D122" i="4"/>
  <c r="D123" i="4"/>
  <c r="A123" i="4"/>
  <c r="C123" i="4"/>
  <c r="E123" i="4"/>
  <c r="D124" i="4"/>
  <c r="A124" i="4"/>
  <c r="C124" i="4"/>
  <c r="E124" i="4"/>
  <c r="D125" i="4"/>
  <c r="D126" i="4"/>
  <c r="D127" i="4"/>
  <c r="A127" i="4"/>
  <c r="C127" i="4"/>
  <c r="E127" i="4"/>
  <c r="D128" i="4"/>
  <c r="D129" i="4"/>
  <c r="D130" i="4"/>
  <c r="D131" i="4"/>
  <c r="D132" i="4"/>
  <c r="D133" i="4"/>
  <c r="D134" i="4"/>
  <c r="A134" i="4"/>
  <c r="C134" i="4"/>
  <c r="E134" i="4"/>
  <c r="D135" i="4"/>
  <c r="D136" i="4"/>
  <c r="D137" i="4"/>
  <c r="D138" i="4"/>
  <c r="D139" i="4"/>
  <c r="A139" i="4"/>
  <c r="C139" i="4"/>
  <c r="E139" i="4"/>
  <c r="D140" i="4"/>
  <c r="A140" i="4"/>
  <c r="C140" i="4"/>
  <c r="E140" i="4"/>
  <c r="D141" i="4"/>
  <c r="A141" i="4"/>
  <c r="C141" i="4"/>
  <c r="E141" i="4"/>
  <c r="D142" i="4"/>
  <c r="D143" i="4"/>
  <c r="A143" i="4"/>
  <c r="C143" i="4"/>
  <c r="E143" i="4"/>
  <c r="D144" i="4"/>
  <c r="D145" i="4"/>
  <c r="D146" i="4"/>
  <c r="D147" i="4"/>
  <c r="D148" i="4"/>
  <c r="D149" i="4"/>
  <c r="D150" i="4"/>
  <c r="A150" i="4"/>
  <c r="C150" i="4"/>
  <c r="E150" i="4"/>
  <c r="D151" i="4"/>
  <c r="D152" i="4"/>
  <c r="D153" i="4"/>
  <c r="D154" i="4"/>
  <c r="D155" i="4"/>
  <c r="A155" i="4"/>
  <c r="C155" i="4"/>
  <c r="E155" i="4"/>
  <c r="D156" i="4"/>
  <c r="A156" i="4"/>
  <c r="C156" i="4"/>
  <c r="E156" i="4"/>
  <c r="D157" i="4"/>
  <c r="A157" i="4"/>
  <c r="C157" i="4"/>
  <c r="E157" i="4"/>
  <c r="D158" i="4"/>
  <c r="D159" i="4"/>
  <c r="A159" i="4"/>
  <c r="C159" i="4"/>
  <c r="E159" i="4"/>
  <c r="D160" i="4"/>
  <c r="D161" i="4"/>
  <c r="D162" i="4"/>
  <c r="D163" i="4"/>
  <c r="D164" i="4"/>
  <c r="D165" i="4"/>
  <c r="D166" i="4"/>
  <c r="A166" i="4"/>
  <c r="C166" i="4"/>
  <c r="E166" i="4"/>
  <c r="D167" i="4"/>
  <c r="D168" i="4"/>
  <c r="A168" i="4"/>
  <c r="C168" i="4"/>
  <c r="E168" i="4"/>
  <c r="D169" i="4"/>
  <c r="A169" i="4"/>
  <c r="C169" i="4"/>
  <c r="E169" i="4"/>
  <c r="D2" i="4"/>
  <c r="H2" i="3"/>
  <c r="A8" i="4"/>
  <c r="C8" i="4"/>
  <c r="A7" i="4"/>
  <c r="C7" i="4"/>
  <c r="E7" i="4"/>
  <c r="A6" i="4"/>
  <c r="C6" i="4"/>
  <c r="A5" i="4"/>
  <c r="C5" i="4"/>
  <c r="E5" i="4"/>
  <c r="A4" i="4"/>
  <c r="C4" i="4"/>
  <c r="A3" i="4"/>
  <c r="C3" i="4"/>
  <c r="E3" i="4"/>
  <c r="A2" i="4"/>
  <c r="C2" i="4"/>
  <c r="A167" i="4"/>
  <c r="C167" i="4"/>
  <c r="E167" i="4"/>
  <c r="E6" i="4"/>
  <c r="E8" i="4"/>
  <c r="A9" i="4"/>
  <c r="C9" i="4"/>
  <c r="E9" i="4"/>
  <c r="A10" i="4"/>
  <c r="C10" i="4"/>
  <c r="E10" i="4"/>
  <c r="A14" i="4"/>
  <c r="C14" i="4"/>
  <c r="E14" i="4"/>
  <c r="A16" i="4"/>
  <c r="C16" i="4"/>
  <c r="E16" i="4"/>
  <c r="A17" i="4"/>
  <c r="C17" i="4"/>
  <c r="E17" i="4"/>
  <c r="A18" i="4"/>
  <c r="C18" i="4"/>
  <c r="E18" i="4"/>
  <c r="A19" i="4"/>
  <c r="C19" i="4"/>
  <c r="E19" i="4"/>
  <c r="A20" i="4"/>
  <c r="C20" i="4"/>
  <c r="E20" i="4"/>
  <c r="A21" i="4"/>
  <c r="C21" i="4"/>
  <c r="E21" i="4"/>
  <c r="A23" i="4"/>
  <c r="C23" i="4"/>
  <c r="E23" i="4"/>
  <c r="A24" i="4"/>
  <c r="C24" i="4"/>
  <c r="E24" i="4"/>
  <c r="A25" i="4"/>
  <c r="C25" i="4"/>
  <c r="E25" i="4"/>
  <c r="A26" i="4"/>
  <c r="C26" i="4"/>
  <c r="E26" i="4"/>
  <c r="A30" i="4"/>
  <c r="C30" i="4"/>
  <c r="E30" i="4"/>
  <c r="A32" i="4"/>
  <c r="C32" i="4"/>
  <c r="E32" i="4"/>
  <c r="A33" i="4"/>
  <c r="C33" i="4"/>
  <c r="E33" i="4"/>
  <c r="A34" i="4"/>
  <c r="C34" i="4"/>
  <c r="E34" i="4"/>
  <c r="A35" i="4"/>
  <c r="C35" i="4"/>
  <c r="E35" i="4"/>
  <c r="A36" i="4"/>
  <c r="C36" i="4"/>
  <c r="E36" i="4"/>
  <c r="A37" i="4"/>
  <c r="C37" i="4"/>
  <c r="E37" i="4"/>
  <c r="A39" i="4"/>
  <c r="C39" i="4"/>
  <c r="E39" i="4"/>
  <c r="A40" i="4"/>
  <c r="C40" i="4"/>
  <c r="E40" i="4"/>
  <c r="A41" i="4"/>
  <c r="C41" i="4"/>
  <c r="E41" i="4"/>
  <c r="A42" i="4"/>
  <c r="C42" i="4"/>
  <c r="E42" i="4"/>
  <c r="A46" i="4"/>
  <c r="C46" i="4"/>
  <c r="E46" i="4"/>
  <c r="A48" i="4"/>
  <c r="C48" i="4"/>
  <c r="E48" i="4"/>
  <c r="A49" i="4"/>
  <c r="C49" i="4"/>
  <c r="E49" i="4"/>
  <c r="A50" i="4"/>
  <c r="C50" i="4"/>
  <c r="E50" i="4"/>
  <c r="A51" i="4"/>
  <c r="C51" i="4"/>
  <c r="E51" i="4"/>
  <c r="A52" i="4"/>
  <c r="C52" i="4"/>
  <c r="E52" i="4"/>
  <c r="A53" i="4"/>
  <c r="C53" i="4"/>
  <c r="E53" i="4"/>
  <c r="A55" i="4"/>
  <c r="C55" i="4"/>
  <c r="E55" i="4"/>
  <c r="A56" i="4"/>
  <c r="C56" i="4"/>
  <c r="E56" i="4"/>
  <c r="A57" i="4"/>
  <c r="C57" i="4"/>
  <c r="E57" i="4"/>
  <c r="A58" i="4"/>
  <c r="C58" i="4"/>
  <c r="E58" i="4"/>
  <c r="A62" i="4"/>
  <c r="C62" i="4"/>
  <c r="E62" i="4"/>
  <c r="A64" i="4"/>
  <c r="C64" i="4"/>
  <c r="E64" i="4"/>
  <c r="A65" i="4"/>
  <c r="C65" i="4"/>
  <c r="E65" i="4"/>
  <c r="A66" i="4"/>
  <c r="C66" i="4"/>
  <c r="E66" i="4"/>
  <c r="A67" i="4"/>
  <c r="C67" i="4"/>
  <c r="E67" i="4"/>
  <c r="A68" i="4"/>
  <c r="C68" i="4"/>
  <c r="E68" i="4"/>
  <c r="A69" i="4"/>
  <c r="C69" i="4"/>
  <c r="E69" i="4"/>
  <c r="A71" i="4"/>
  <c r="C71" i="4"/>
  <c r="E71" i="4"/>
  <c r="A72" i="4"/>
  <c r="C72" i="4"/>
  <c r="E72" i="4"/>
  <c r="A73" i="4"/>
  <c r="C73" i="4"/>
  <c r="E73" i="4"/>
  <c r="A74" i="4"/>
  <c r="C74" i="4"/>
  <c r="E74" i="4"/>
  <c r="A78" i="4"/>
  <c r="C78" i="4"/>
  <c r="E78" i="4"/>
  <c r="A80" i="4"/>
  <c r="C80" i="4"/>
  <c r="E80" i="4"/>
  <c r="A81" i="4"/>
  <c r="C81" i="4"/>
  <c r="E81" i="4"/>
  <c r="A82" i="4"/>
  <c r="C82" i="4"/>
  <c r="E82" i="4"/>
  <c r="A83" i="4"/>
  <c r="C83" i="4"/>
  <c r="E83" i="4"/>
  <c r="A84" i="4"/>
  <c r="C84" i="4"/>
  <c r="E84" i="4"/>
  <c r="A85" i="4"/>
  <c r="C85" i="4"/>
  <c r="E85" i="4"/>
  <c r="A87" i="4"/>
  <c r="C87" i="4"/>
  <c r="E87" i="4"/>
  <c r="A88" i="4"/>
  <c r="C88" i="4"/>
  <c r="E88" i="4"/>
  <c r="A89" i="4"/>
  <c r="C89" i="4"/>
  <c r="E89" i="4"/>
  <c r="A90" i="4"/>
  <c r="C90" i="4"/>
  <c r="E90" i="4"/>
  <c r="A93" i="4"/>
  <c r="C93" i="4"/>
  <c r="E93" i="4"/>
  <c r="A94" i="4"/>
  <c r="C94" i="4"/>
  <c r="E94" i="4"/>
  <c r="A96" i="4"/>
  <c r="C96" i="4"/>
  <c r="E96" i="4"/>
  <c r="A97" i="4"/>
  <c r="C97" i="4"/>
  <c r="E97" i="4"/>
  <c r="A98" i="4"/>
  <c r="C98" i="4"/>
  <c r="E98" i="4"/>
  <c r="A99" i="4"/>
  <c r="C99" i="4"/>
  <c r="E99" i="4"/>
  <c r="A100" i="4"/>
  <c r="C100" i="4"/>
  <c r="E100" i="4"/>
  <c r="A101" i="4"/>
  <c r="C101" i="4"/>
  <c r="E101" i="4"/>
  <c r="A103" i="4"/>
  <c r="C103" i="4"/>
  <c r="E103" i="4"/>
  <c r="A104" i="4"/>
  <c r="C104" i="4"/>
  <c r="E104" i="4"/>
  <c r="A105" i="4"/>
  <c r="C105" i="4"/>
  <c r="E105" i="4"/>
  <c r="A106" i="4"/>
  <c r="C106" i="4"/>
  <c r="E106" i="4"/>
  <c r="A109" i="4"/>
  <c r="C109" i="4"/>
  <c r="E109" i="4"/>
  <c r="A110" i="4"/>
  <c r="C110" i="4"/>
  <c r="E110" i="4"/>
  <c r="A112" i="4"/>
  <c r="C112" i="4"/>
  <c r="E112" i="4"/>
  <c r="A113" i="4"/>
  <c r="C113" i="4"/>
  <c r="E113" i="4"/>
  <c r="A114" i="4"/>
  <c r="C114" i="4"/>
  <c r="E114" i="4"/>
  <c r="A115" i="4"/>
  <c r="C115" i="4"/>
  <c r="E115" i="4"/>
  <c r="A116" i="4"/>
  <c r="C116" i="4"/>
  <c r="E116" i="4"/>
  <c r="A117" i="4"/>
  <c r="C117" i="4"/>
  <c r="E117" i="4"/>
  <c r="A119" i="4"/>
  <c r="C119" i="4"/>
  <c r="E119" i="4"/>
  <c r="A120" i="4"/>
  <c r="C120" i="4"/>
  <c r="E120" i="4"/>
  <c r="A121" i="4"/>
  <c r="C121" i="4"/>
  <c r="E121" i="4"/>
  <c r="A122" i="4"/>
  <c r="C122" i="4"/>
  <c r="E122" i="4"/>
  <c r="A125" i="4"/>
  <c r="C125" i="4"/>
  <c r="E125" i="4"/>
  <c r="A126" i="4"/>
  <c r="C126" i="4"/>
  <c r="E126" i="4"/>
  <c r="A128" i="4"/>
  <c r="C128" i="4"/>
  <c r="E128" i="4"/>
  <c r="A129" i="4"/>
  <c r="C129" i="4"/>
  <c r="E129" i="4"/>
  <c r="A130" i="4"/>
  <c r="C130" i="4"/>
  <c r="E130" i="4"/>
  <c r="A131" i="4"/>
  <c r="C131" i="4"/>
  <c r="E131" i="4"/>
  <c r="A132" i="4"/>
  <c r="C132" i="4"/>
  <c r="E132" i="4"/>
  <c r="A133" i="4"/>
  <c r="C133" i="4"/>
  <c r="E133" i="4"/>
  <c r="A135" i="4"/>
  <c r="C135" i="4"/>
  <c r="E135" i="4"/>
  <c r="A136" i="4"/>
  <c r="C136" i="4"/>
  <c r="E136" i="4"/>
  <c r="A137" i="4"/>
  <c r="C137" i="4"/>
  <c r="E137" i="4"/>
  <c r="A138" i="4"/>
  <c r="C138" i="4"/>
  <c r="E138" i="4"/>
  <c r="A142" i="4"/>
  <c r="C142" i="4"/>
  <c r="E142" i="4"/>
  <c r="A144" i="4"/>
  <c r="C144" i="4"/>
  <c r="E144" i="4"/>
  <c r="A145" i="4"/>
  <c r="C145" i="4"/>
  <c r="E145" i="4"/>
  <c r="A146" i="4"/>
  <c r="C146" i="4"/>
  <c r="E146" i="4"/>
  <c r="A147" i="4"/>
  <c r="C147" i="4"/>
  <c r="E147" i="4"/>
  <c r="A148" i="4"/>
  <c r="C148" i="4"/>
  <c r="E148" i="4"/>
  <c r="A149" i="4"/>
  <c r="C149" i="4"/>
  <c r="E149" i="4"/>
  <c r="A151" i="4"/>
  <c r="C151" i="4"/>
  <c r="E151" i="4"/>
  <c r="A152" i="4"/>
  <c r="C152" i="4"/>
  <c r="E152" i="4"/>
  <c r="A153" i="4"/>
  <c r="C153" i="4"/>
  <c r="E153" i="4"/>
  <c r="A154" i="4"/>
  <c r="C154" i="4"/>
  <c r="E154" i="4"/>
  <c r="A158" i="4"/>
  <c r="C158" i="4"/>
  <c r="E158" i="4"/>
  <c r="A160" i="4"/>
  <c r="C160" i="4"/>
  <c r="E160" i="4"/>
  <c r="A161" i="4"/>
  <c r="C161" i="4"/>
  <c r="E161" i="4"/>
  <c r="A162" i="4"/>
  <c r="C162" i="4"/>
  <c r="E162" i="4"/>
  <c r="A163" i="4"/>
  <c r="C163" i="4"/>
  <c r="E163" i="4"/>
  <c r="A164" i="4"/>
  <c r="C164" i="4"/>
  <c r="E164" i="4"/>
  <c r="A165" i="4"/>
  <c r="C165" i="4"/>
  <c r="E165" i="4"/>
  <c r="E2" i="4"/>
  <c r="E4" i="4"/>
</calcChain>
</file>

<file path=xl/sharedStrings.xml><?xml version="1.0" encoding="utf-8"?>
<sst xmlns="http://schemas.openxmlformats.org/spreadsheetml/2006/main" count="19561" uniqueCount="813">
  <si>
    <t>This document consists of SAIC general capabilities information that does not contain controlled technical data as defined by the International Traffic in Arms (ITAR) Part 120.10 or Export Administration Regulations (EAR) Part 734.7-11.</t>
  </si>
  <si>
    <t>Permission is hereby granted, free of charge, to any person obtaining a copy of this software and associated documentation files (the "Software"), to deal in the Software without restriction, including without limitation the rights to use, copy, modify, merge, publish, distribute, sublicense, and/or sell copies of the Software, and to permit persons to whom the Software is furnished to do so, subject to the following conditions:</t>
  </si>
  <si>
    <t>The above copyright notice and this permission notice shall be included in all copies or substantial portions of the Software.</t>
  </si>
  <si>
    <t>THE SOFTWARE IS PROVIDED "AS IS", WITHOUT WARRANTY OF ANY KIND, EXPRESS OR IMPLIED, INCLUDING BUT NOT LIMITED TO THE WARRANTIES OF MERCHANTABILITY, FITNESS FOR A PARTICULAR PURPOSE AND NONINFRINGEMENT. IN NO EVENT SHALL THE AUTHORS OR COPYRIGHT HOLDERS BE LIABLE FOR ANY CLAIM, DAMAGES OR OTHERLIABILITY, WHETHER IN AN ACTION OF CONTRACT, TORT OR OTHERWISE, ARISING FROM, OUT OF OR IN CONNECTION WITH THE SOFTWARE OR THE USE OR OTHER DEALINGS IN THE SOFTWARE.</t>
  </si>
  <si>
    <t xml:space="preserve">MBSE Jobs: </t>
  </si>
  <si>
    <t>https://jobs.saic.com/pages/mbse</t>
  </si>
  <si>
    <t xml:space="preserve">Digital Engineering: </t>
  </si>
  <si>
    <t>http://www.saic.com/digital-engineering</t>
  </si>
  <si>
    <t xml:space="preserve">Contact Us: </t>
  </si>
  <si>
    <t xml:space="preserve">DigitalEngineering@saic.com  </t>
  </si>
  <si>
    <t>2.6</t>
  </si>
  <si>
    <t>2.6 Description</t>
  </si>
  <si>
    <t>Changed?</t>
  </si>
  <si>
    <t>Deprecated?</t>
  </si>
  <si>
    <t>Rhapsody?</t>
  </si>
  <si>
    <t>ACCEPTEVENTCHANGEEVENTTRIGGER</t>
  </si>
  <si>
    <t>ACCEPTEVENTCHANGETIMEOUTGOING</t>
  </si>
  <si>
    <t>ACCEPTEVENTMATCH</t>
  </si>
  <si>
    <t>ACCEPTEVENTOUTPUT</t>
  </si>
  <si>
    <t>ACCEPTEVENTPORTMATCH</t>
  </si>
  <si>
    <t>ACCEPTEVENTTIMEEVENTTRIGGER</t>
  </si>
  <si>
    <t>ACCEPTOUTGOING</t>
  </si>
  <si>
    <t>ACTIVITYACTIONSTM</t>
  </si>
  <si>
    <t>ACTIVITYDOCUMENTATION</t>
  </si>
  <si>
    <t>ACTIVITYEDGEGUARD</t>
  </si>
  <si>
    <t>ACTIVITYEDGEINCOMING</t>
  </si>
  <si>
    <t>ACTIVITYEDGEMISMATCH</t>
  </si>
  <si>
    <t>ACTIVITYFINAL</t>
  </si>
  <si>
    <t>ACTIVITYFINALINCOMING</t>
  </si>
  <si>
    <t>ACTIVITYINITIAL</t>
  </si>
  <si>
    <t>ACTIVITYLEAF</t>
  </si>
  <si>
    <t>ACTIVITYLEVEL</t>
  </si>
  <si>
    <t>ACTIVITYLOOP</t>
  </si>
  <si>
    <t>ACTIVITYNAME</t>
  </si>
  <si>
    <t>ACTIVITYPARAMETERFLOW</t>
  </si>
  <si>
    <t>ACTIVITYPARAMETERSTM</t>
  </si>
  <si>
    <t>ACTORASSOCIATION</t>
  </si>
  <si>
    <t>ACTORDOCUMENTATION</t>
  </si>
  <si>
    <t>ACTORNAME</t>
  </si>
  <si>
    <t>ACTORUSECASE</t>
  </si>
  <si>
    <t>ACTPARTYPE</t>
  </si>
  <si>
    <t>ACTREALIZATION</t>
  </si>
  <si>
    <t>ALLOCATIONPROHIBIT</t>
  </si>
  <si>
    <t>ANNOTATEDELEMENTS</t>
  </si>
  <si>
    <t>ANYRECEIVETRIGGERPORT</t>
  </si>
  <si>
    <t>ARTIFACTNAME</t>
  </si>
  <si>
    <t>BLOCKNAME</t>
  </si>
  <si>
    <t>BLOCKNOTSPECIB</t>
  </si>
  <si>
    <t>BLOCKPROPERTY</t>
  </si>
  <si>
    <t>BLOCKUSECASE</t>
  </si>
  <si>
    <t>BUFFERFLOW</t>
  </si>
  <si>
    <t>CALLBEHAVIORBEHAVIOR</t>
  </si>
  <si>
    <t>CALLBEHAVIORPROHIBIT</t>
  </si>
  <si>
    <t>CALLBEHAVIORSELF</t>
  </si>
  <si>
    <t>CALLBEHAVIORSTATE</t>
  </si>
  <si>
    <t>CALLOPERATIONOPERATION</t>
  </si>
  <si>
    <t>CHANGEEVENTEXPRESSION</t>
  </si>
  <si>
    <t>CLASSPROHIBIT</t>
  </si>
  <si>
    <t>COMMENTBODY</t>
  </si>
  <si>
    <t>CONBLOCKDOCUMENTATION</t>
  </si>
  <si>
    <t>CONNECTIONPOINTCONNECTED</t>
  </si>
  <si>
    <t>CONNECTOREND</t>
  </si>
  <si>
    <t>CONSTRAINTBLOCKAPPLY</t>
  </si>
  <si>
    <t>CONSTRAINTBLOCKDOC</t>
  </si>
  <si>
    <t>CONSTRAINTCOUNT</t>
  </si>
  <si>
    <t>CONSTRAINTPARAM</t>
  </si>
  <si>
    <t>CONSTRAINTPARCONNECT</t>
  </si>
  <si>
    <t>CONSTRAINTSPECIFICATION</t>
  </si>
  <si>
    <t>CONSTRAINTTYPE</t>
  </si>
  <si>
    <t>CONTEXTPARTS</t>
  </si>
  <si>
    <t>CONTEXTPORTS</t>
  </si>
  <si>
    <t>CONTEXTREALIZATION</t>
  </si>
  <si>
    <t>CONTEXTTYPE</t>
  </si>
  <si>
    <t>CONTROLNODEINCOMING</t>
  </si>
  <si>
    <t>CONTROLNODEOUTGOING</t>
  </si>
  <si>
    <t>CONVEYTYPE</t>
  </si>
  <si>
    <t>CREATEOBJECTNAME</t>
  </si>
  <si>
    <t>CUSTOMIZATIONOWNER</t>
  </si>
  <si>
    <t>DATASTORETYPE</t>
  </si>
  <si>
    <t>DECISIONNODENAME</t>
  </si>
  <si>
    <t>DESTROYOBJECTNAME</t>
  </si>
  <si>
    <t>DIAGRAMNAME</t>
  </si>
  <si>
    <t>DUPGENERALIZATION</t>
  </si>
  <si>
    <t>DUPREALIZATION</t>
  </si>
  <si>
    <t>ENTRYEXITNAME</t>
  </si>
  <si>
    <t>ENUMERATIONLITERAL</t>
  </si>
  <si>
    <t>EXTENDEXTPOINT</t>
  </si>
  <si>
    <t>EXTENSIONPOINTUSE</t>
  </si>
  <si>
    <t>EXTERNALPARTTYPE</t>
  </si>
  <si>
    <t>F_CONREALIZATION</t>
  </si>
  <si>
    <t>F_CONTEXTPART</t>
  </si>
  <si>
    <t>F_EXCESSCONVEYEDINROLEA</t>
  </si>
  <si>
    <t>F_EXCESSCONVEYEDOUTROLEA</t>
  </si>
  <si>
    <t>F_MISSINGCONVEYEDINROLEA</t>
  </si>
  <si>
    <t>F_MISSINGCONVEYEDOUTROLEA</t>
  </si>
  <si>
    <t>F_MISSINGCONVEYEDREAL</t>
  </si>
  <si>
    <t>F_PORTTYPEMISMATCH</t>
  </si>
  <si>
    <t>F_REALCONENDMISMATCH</t>
  </si>
  <si>
    <t>F_VALUEPROPTYPEMISMATCH</t>
  </si>
  <si>
    <t>FEDERATEDEXTERNALLIBRARY</t>
  </si>
  <si>
    <t>FEDERATEDEXTERNALOPERATIONS</t>
  </si>
  <si>
    <t>FEDERATEDEXTERNALPORTS</t>
  </si>
  <si>
    <t>FEDERATEDEXTERNALVALUEPROP</t>
  </si>
  <si>
    <t>FEDERATEDOPNAMEMISMATCH</t>
  </si>
  <si>
    <t>FEDERATEDOPPARINMISMATCH</t>
  </si>
  <si>
    <t>FEDERATEDOPPAROUTMISMATCH</t>
  </si>
  <si>
    <t>FEDERATEDOPPARRETMISMATCH</t>
  </si>
  <si>
    <t>FEDERATEDPORTCONJUGATION</t>
  </si>
  <si>
    <t>FEDERATEDPORTMISMATCH</t>
  </si>
  <si>
    <t>FEDERATEDVALUEPROPMISMATCH</t>
  </si>
  <si>
    <t>FEDERATEDVALUEPROPNAMEMISMATCH</t>
  </si>
  <si>
    <t>FLOWCONNECTOR</t>
  </si>
  <si>
    <t>FLOWCONNECTORS</t>
  </si>
  <si>
    <t>FLOWDIRECTION</t>
  </si>
  <si>
    <t>FLOWFINALINCOMING</t>
  </si>
  <si>
    <t>FLOWLEVEL</t>
  </si>
  <si>
    <t>FLOWOWNER</t>
  </si>
  <si>
    <t>FLOWSETENDS</t>
  </si>
  <si>
    <t>FLOWSETSOURCE</t>
  </si>
  <si>
    <t>FLOWSETTARGET</t>
  </si>
  <si>
    <t>FLOWSPECPROHIBIT</t>
  </si>
  <si>
    <t>FLOWTYPE</t>
  </si>
  <si>
    <t>GUARDSOURCE</t>
  </si>
  <si>
    <t>IBDNEEDED</t>
  </si>
  <si>
    <t>IBDOWNER</t>
  </si>
  <si>
    <t>IBNOTSPECBLOCK</t>
  </si>
  <si>
    <t>IMPITEMFLOWCOMPAT</t>
  </si>
  <si>
    <t>INPINCONN</t>
  </si>
  <si>
    <t>INTBLOCKFLOW</t>
  </si>
  <si>
    <t>INTBLOCKLOOP</t>
  </si>
  <si>
    <t>INTERFACENEEDED</t>
  </si>
  <si>
    <t>ITEMFLOWCONVEYED</t>
  </si>
  <si>
    <t>LIFELINETYPE</t>
  </si>
  <si>
    <t>LOGICALARCH</t>
  </si>
  <si>
    <t>LOGICALCONNFLOWS</t>
  </si>
  <si>
    <t>LOGICALPHYSICAL</t>
  </si>
  <si>
    <t>LOGICALPORT</t>
  </si>
  <si>
    <t>LOGTERMPARTS</t>
  </si>
  <si>
    <t>MERGEJOINOUTGOING</t>
  </si>
  <si>
    <t>MESSAGEFLOWNEEDED</t>
  </si>
  <si>
    <t>MESSAGEFLOWS</t>
  </si>
  <si>
    <t>MESSAGESIGNATURE</t>
  </si>
  <si>
    <t>METHODCALL</t>
  </si>
  <si>
    <t>NOATTACHMENT</t>
  </si>
  <si>
    <t>NOIBPAR</t>
  </si>
  <si>
    <t>OBJECTFLOWCOMPAT</t>
  </si>
  <si>
    <t>OBJECTFLOWENDS</t>
  </si>
  <si>
    <t>OBJECTFLOWENDTYPE</t>
  </si>
  <si>
    <t>OPAQUEACTIONBODY</t>
  </si>
  <si>
    <t>OPDOCUMENTATION</t>
  </si>
  <si>
    <t>OPERATIONLOOP</t>
  </si>
  <si>
    <t>OPERATIONNAME</t>
  </si>
  <si>
    <t>OPERATIONSTATE</t>
  </si>
  <si>
    <t>OPOWNER</t>
  </si>
  <si>
    <t>OPUSAGE</t>
  </si>
  <si>
    <t>OUTPINCONN</t>
  </si>
  <si>
    <t>PACKAGENAME</t>
  </si>
  <si>
    <t>PARAMETERLEVEL</t>
  </si>
  <si>
    <t>PARAMETRICNEEDED</t>
  </si>
  <si>
    <t>PARATYPE</t>
  </si>
  <si>
    <t>PARTACTOR</t>
  </si>
  <si>
    <t>PARTIB</t>
  </si>
  <si>
    <t>PARTLOOP</t>
  </si>
  <si>
    <t>PARTLOOPGEN</t>
  </si>
  <si>
    <t>PARTSIGNAL</t>
  </si>
  <si>
    <t>PARTTYPE</t>
  </si>
  <si>
    <t>PERFORMANCEFUNCTIONREFINE</t>
  </si>
  <si>
    <t>PHYSICALARCH</t>
  </si>
  <si>
    <t>PHYSICALPORT</t>
  </si>
  <si>
    <t>PHYSTERMPARTS</t>
  </si>
  <si>
    <t>PINNOSYNCH</t>
  </si>
  <si>
    <t>PINPORTCOMPAT</t>
  </si>
  <si>
    <t>PINTYPE</t>
  </si>
  <si>
    <t>PORTPINCOMPAT</t>
  </si>
  <si>
    <t>PORTSIGNALINNOTOUT</t>
  </si>
  <si>
    <t>PORTSIGNALOUTNOTIN</t>
  </si>
  <si>
    <t>PROXYPORT</t>
  </si>
  <si>
    <t>PROXYPORTTYPE</t>
  </si>
  <si>
    <t>REALIZEDIRECTION</t>
  </si>
  <si>
    <t>RECEPTIONPROHIBIT</t>
  </si>
  <si>
    <t>REFPROPPROHIBIT</t>
  </si>
  <si>
    <t>REGIONNAME</t>
  </si>
  <si>
    <t>REPLYMESSAGE</t>
  </si>
  <si>
    <t>REQEXTEND</t>
  </si>
  <si>
    <t>REQNAME</t>
  </si>
  <si>
    <t>REQSATISFYTARGET</t>
  </si>
  <si>
    <t>REQTEXT</t>
  </si>
  <si>
    <t>REQTRACE</t>
  </si>
  <si>
    <t>REQUIREMENTSATISFY</t>
  </si>
  <si>
    <t>REQUIREMENTVERIFY</t>
  </si>
  <si>
    <t>SENDINCOMING</t>
  </si>
  <si>
    <t>SENDSIGNALMATCH</t>
  </si>
  <si>
    <t>SENDSIGNALPIN</t>
  </si>
  <si>
    <t>SENDSIGNALPORTMATCH</t>
  </si>
  <si>
    <t>SEQUENCELEVEL</t>
  </si>
  <si>
    <t>SIGNALDOCUMENTATION</t>
  </si>
  <si>
    <t>SIGNALEVENTSIGNAL</t>
  </si>
  <si>
    <t>SIGNALEXTERNALUSAGE</t>
  </si>
  <si>
    <t>SIGNALGEN</t>
  </si>
  <si>
    <t>SIGNALIBSOURCE</t>
  </si>
  <si>
    <t>SIGNALIBTARGET</t>
  </si>
  <si>
    <t>SIGNALLOOP</t>
  </si>
  <si>
    <t>SIGNALNAME</t>
  </si>
  <si>
    <t>SIGNALSOURCE</t>
  </si>
  <si>
    <t>SOFTWAREFUNCTION</t>
  </si>
  <si>
    <t>SRCCNT</t>
  </si>
  <si>
    <t>STATEDOCUMENTATION</t>
  </si>
  <si>
    <t>STATEINVARIANTMATCH</t>
  </si>
  <si>
    <t>STATEMACHINELOOP</t>
  </si>
  <si>
    <t>STATEMACHINEOPERATIONS</t>
  </si>
  <si>
    <t>STATEMACHINEUSE</t>
  </si>
  <si>
    <t>STATENAME</t>
  </si>
  <si>
    <t>STATEOWNER</t>
  </si>
  <si>
    <t>STATEREACHABILITY</t>
  </si>
  <si>
    <t>STEREOTYPEDOC</t>
  </si>
  <si>
    <t>STMACHINENAME</t>
  </si>
  <si>
    <t>STMCLASSIFIERBEHAVIOR</t>
  </si>
  <si>
    <t>STMINTEGRITY</t>
  </si>
  <si>
    <t>SUBMACHINECONMATCH</t>
  </si>
  <si>
    <t>SUBMACHINECONNECTIONS</t>
  </si>
  <si>
    <t>SUBMACHINESTR</t>
  </si>
  <si>
    <t>SWIMLANEPROHIBIT</t>
  </si>
  <si>
    <t>SYSTEMCONTEXT</t>
  </si>
  <si>
    <t>TAGDEFINITION</t>
  </si>
  <si>
    <t>TERMDESCRIPTION</t>
  </si>
  <si>
    <t>TERMNAME</t>
  </si>
  <si>
    <t>TERMTRACE</t>
  </si>
  <si>
    <t>TIMEEVENTWHEN</t>
  </si>
  <si>
    <t>TRANSITIONCHOICE</t>
  </si>
  <si>
    <t>TRANSITIONSOURCE</t>
  </si>
  <si>
    <t>TRANSITIONTRIGGER</t>
  </si>
  <si>
    <t>TRANSITIONTRIGGERFLOW</t>
  </si>
  <si>
    <t>TRANSITIONTRIGGERPORT</t>
  </si>
  <si>
    <t>TRIGGERFLOWMISMATCH</t>
  </si>
  <si>
    <t>TRIGGERLEVEL</t>
  </si>
  <si>
    <t>UCACTOR</t>
  </si>
  <si>
    <t>UCASSOCIATION</t>
  </si>
  <si>
    <t>UCDOCUMENTATION</t>
  </si>
  <si>
    <t>UCTRACE</t>
  </si>
  <si>
    <t>UNCONNECTEDEXTERNAL</t>
  </si>
  <si>
    <t>UNCONNECTEDINTERNAL</t>
  </si>
  <si>
    <t>USECASENAME</t>
  </si>
  <si>
    <t>VALUENAME</t>
  </si>
  <si>
    <t>VALUETYPE</t>
  </si>
  <si>
    <t>VALUETYPEUNIT</t>
  </si>
  <si>
    <t>VERIFYSOURCE</t>
  </si>
  <si>
    <t>VRULE_CONSTRAINED</t>
  </si>
  <si>
    <t>VRULE_ERRORMESSAGE</t>
  </si>
  <si>
    <t>VRULE_NAMEABB</t>
  </si>
  <si>
    <t>VRULE_SPEC</t>
  </si>
  <si>
    <t>#</t>
  </si>
  <si>
    <t>Name</t>
  </si>
  <si>
    <t>Abbreviation</t>
  </si>
  <si>
    <t>Owner</t>
  </si>
  <si>
    <t>Constrained Element</t>
  </si>
  <si>
    <t>Severity</t>
  </si>
  <si>
    <t>Error Message</t>
  </si>
  <si>
    <t>Activity Diagram Integrity</t>
  </si>
  <si>
    <t>AcceptEventAction</t>
  </si>
  <si>
    <t>error</t>
  </si>
  <si>
    <t>Accept events triggered by change events must have CHANGE EXPRESSION defined.</t>
  </si>
  <si>
    <t>Accept events triggered by time or change events must have an outgoing control flow.</t>
  </si>
  <si>
    <t>The signal triggering an accept event action must match the signal typing its output pin (same signal or one of its specific classifiers).</t>
  </si>
  <si>
    <t>Accept Events triggered by signal events must own an output pin.  If you are modeling a signal that triggers a state transition, associate the object flow with an item flow and realize the transition.</t>
  </si>
  <si>
    <t>Flow Integrity</t>
  </si>
  <si>
    <t>The assigned and inferred ports (via item flow realization) must match.</t>
  </si>
  <si>
    <t>Accept events triggered by time events must have WHEN defined.</t>
  </si>
  <si>
    <t>If an Accept Event outgoing object flow is realized by an item flow or flow set, the signal that triggers the accept event must be conveyed by the item flows or flow set.</t>
  </si>
  <si>
    <t>State Machine Integrity</t>
  </si>
  <si>
    <t>Activity</t>
  </si>
  <si>
    <t>All activities owned by state machines must have at least one action node (call operation, call behavior, or opaque action).</t>
  </si>
  <si>
    <t>Completeness</t>
  </si>
  <si>
    <t>All activities must have documentation; activities that are methods for operations or are classifier behaviors for use cases are exempt.</t>
  </si>
  <si>
    <t>ActivityEdge</t>
  </si>
  <si>
    <t>All control and object flows exiting a decision node must have guards defined (control flows may have probabilities defined instead).</t>
  </si>
  <si>
    <t>ControlNode</t>
  </si>
  <si>
    <t>Control nodes must have at least one incoming control or object flow.</t>
  </si>
  <si>
    <t>ForkNode
DecisionNode</t>
  </si>
  <si>
    <t>Flows into and out of a fork or decision node must be of the same type (object or control).  Decision input flows are ignored.</t>
  </si>
  <si>
    <t>Activities that own diagrams must own one final node.</t>
  </si>
  <si>
    <t>ActivityFinalNode</t>
  </si>
  <si>
    <t>An activity final must have one incoming control flow; it may not have incoming object flows (they should terminate in flow finals, buffers/data stores, or input pins).</t>
  </si>
  <si>
    <t>Activities that own diagrams must own one initial node and it must have one outgoing control flow.</t>
  </si>
  <si>
    <t>An activity may not own diagrams or operations if its "Is Leaf" attribute is set to true.</t>
  </si>
  <si>
    <t>Activities may not call operations owned by elements with both logical and physical stereotypes applied (review the blocks that own the operations called by this activity and ensure they are all logical or all physical).</t>
  </si>
  <si>
    <t>Deprecated Validation Rules</t>
  </si>
  <si>
    <t>This activity is part of a loop (a nested call behavior within its decomposition calls a behavior upstream in the activity decomposition).</t>
  </si>
  <si>
    <t>Activities must be named.</t>
  </si>
  <si>
    <t>ACTIVITYOWNS</t>
  </si>
  <si>
    <t>Activities must own at least one diagram or operation.  If it will not be further decomposed, set its "Leaf" attribute to true.</t>
  </si>
  <si>
    <t>ActivityParameterNode</t>
  </si>
  <si>
    <t>All activity parameter nodes must have incoming or outgoing object flows.  Nodes owned by activities with the "Is Leaf" attribute set to TRUE ignore this rule.</t>
  </si>
  <si>
    <t>State Machine Entry, Do, Exit, and Transition activities may not have parameters; parameters that share types with properties of signals that trigger the behavior are exempt.</t>
  </si>
  <si>
    <t>Use Case Integrity</t>
  </si>
  <si>
    <t>Association</t>
  </si>
  <si>
    <t>Actors may not be associated with other actors.</t>
  </si>
  <si>
    <t>Actor</t>
  </si>
  <si>
    <t>All Actors must have documentation.</t>
  </si>
  <si>
    <t>All Actors must have names.</t>
  </si>
  <si>
    <t>All use case elements must be associated with at least one use case or be specialized by other actors.</t>
  </si>
  <si>
    <t>All activity parameter nodes must be typed by signals or value types.</t>
  </si>
  <si>
    <t>System Context Integrity</t>
  </si>
  <si>
    <t>All Actors and other use case elements must be realized by at least one part property in the structure tree of a system context block.  Environmental effects may be realized by value properties in the structure tree of a system context block.  Actors that are generalizations of other actors are exempt from this rule.</t>
  </si>
  <si>
    <t>Forbidden Elements</t>
  </si>
  <si>
    <t>Allocate [Abstraction]</t>
  </si>
  <si>
    <t>Allocations are prohibited; use realization (between levels of abstraction) or satisfy (between requirements and other model elements).</t>
  </si>
  <si>
    <t>Problem [Comment]
Rationale [Comment]</t>
  </si>
  <si>
    <t>info</t>
  </si>
  <si>
    <t>Problem and rationale elements should annotate at least one model element.</t>
  </si>
  <si>
    <t>Trigger</t>
  </si>
  <si>
    <t>An ANYRECEIVEEVENT must have at least one port specified.</t>
  </si>
  <si>
    <t>Artifact</t>
  </si>
  <si>
    <t>All artifact elements must be named.</t>
  </si>
  <si>
    <t>Block [Class]</t>
  </si>
  <si>
    <t>Blocks must be named.</t>
  </si>
  <si>
    <t>Interface Integrity</t>
  </si>
  <si>
    <t>Non-interface blocks may not specialize interface blocks.</t>
  </si>
  <si>
    <t>Structural Integrity</t>
  </si>
  <si>
    <t>Property</t>
  </si>
  <si>
    <t>Blocks may not own properties (must be part properties, constraint properties, or value properties).</t>
  </si>
  <si>
    <t>Blocks may not be the subject of use cases or associated with them.  Use use case elements and realize them with blocks.</t>
  </si>
  <si>
    <t>CentralBufferNode</t>
  </si>
  <si>
    <t>Buffers and data stores must have at least one object flow (incoming or outgoing).</t>
  </si>
  <si>
    <t>CallBehaviorAction</t>
  </si>
  <si>
    <t>Call behavior actions must have the called behavior specified.</t>
  </si>
  <si>
    <t>Call behavior actions are prohibited; use call operations instead.</t>
  </si>
  <si>
    <t>Call behavior actions may not call the activity that owns them.</t>
  </si>
  <si>
    <t>Call behaviors may not be used in state machines owned by blocks.  Call operations (and use methods, if necessary, to further decompose operations).  Call behaviors that call opaque behaviors are exempt.</t>
  </si>
  <si>
    <t>CallOperationAction</t>
  </si>
  <si>
    <t>Call operation actions must have the called operation specified.</t>
  </si>
  <si>
    <t>Transition</t>
  </si>
  <si>
    <t>All transitions triggered by change events must have CHANGE EXPRESSION defined.</t>
  </si>
  <si>
    <t>Class</t>
  </si>
  <si>
    <t>Unstereotyped classes are prohibited; use blocks, activities, or other elements instead.  Classes in packages created by MagicDraw (such as CSV Import) are exempt.</t>
  </si>
  <si>
    <t>Comment</t>
  </si>
  <si>
    <t>The body of comments, problems, and rationale may not be empty.</t>
  </si>
  <si>
    <t>All blocks that type part properties of the system context must have documentation.</t>
  </si>
  <si>
    <t>ConnectionPointReference</t>
  </si>
  <si>
    <t>Connection points must have at least one transition (outgoing or incoming).</t>
  </si>
  <si>
    <t>Connector</t>
  </si>
  <si>
    <t>Connector ends must be proxy ports.</t>
  </si>
  <si>
    <t>Parametric Element Integrity</t>
  </si>
  <si>
    <t>ConstraintBlock [Class]</t>
  </si>
  <si>
    <t>Constraint blocks must own the constraints applied to them.</t>
  </si>
  <si>
    <t>All constraint blocks must have documentation.</t>
  </si>
  <si>
    <t>Constraint blocks must own one (and only one) constraint.  Separate multiple equations into multiple constraint blocks.</t>
  </si>
  <si>
    <t>Constraint blocks must own one or more constraint parameters.</t>
  </si>
  <si>
    <t>ConstraintParameter [Port]</t>
  </si>
  <si>
    <t>If a constraint block is used to type a constraint property, its constraint parameters must be connected with binding connectors on a parametric diagram.</t>
  </si>
  <si>
    <t>Constraint</t>
  </si>
  <si>
    <t>Constraint specifications may not be empty.</t>
  </si>
  <si>
    <t>ConstraintProperty [Property]</t>
  </si>
  <si>
    <t>Constraint properties must be typed by constraint blocks.</t>
  </si>
  <si>
    <t>System context [Class]</t>
  </si>
  <si>
    <t>System context blocks must own at least one part property.</t>
  </si>
  <si>
    <t>System context bocks cannot own ports (they should be the highest level context for your system).</t>
  </si>
  <si>
    <t>PartProperty [Property]</t>
  </si>
  <si>
    <t>All part properties owned by logical system context blocks must realize one or more use case elements; those owned by a physical system context block must realize one or more part properties typed by logical blocks.</t>
  </si>
  <si>
    <t>Part properties may not be typed by system context blocks; context blocks should typically be the top-level block that owns the system context IBD at a given level of abstraction.</t>
  </si>
  <si>
    <t>JoinNode
MergeNode</t>
  </si>
  <si>
    <t>Joins and merges must have at least two incoming flows.</t>
  </si>
  <si>
    <t>Forks and decisions must have at least two outgoing flows.</t>
  </si>
  <si>
    <t>ItemFlow [InformationFlow]</t>
  </si>
  <si>
    <t>Item flows may only convey signals.</t>
  </si>
  <si>
    <t>CreateObjectAction</t>
  </si>
  <si>
    <t>Create Object actions must be named.</t>
  </si>
  <si>
    <t>Customization [Class]</t>
  </si>
  <si>
    <t>Customizations must be owned by a profile (either directly or indirectly); this ensures they are properly curated.  Common causes of this error are adding derived properties in a table instead of using custom columns.</t>
  </si>
  <si>
    <t>Data stores (and central buffer nodes) must be typed by signals or value types.</t>
  </si>
  <si>
    <t>DecisionNode</t>
  </si>
  <si>
    <t>Decision nodes must have a name (this is used to specify the decision).</t>
  </si>
  <si>
    <t>DestroyObjectAction</t>
  </si>
  <si>
    <t>Destroy Object actions must be named.</t>
  </si>
  <si>
    <t>Diagram</t>
  </si>
  <si>
    <t>Diagram names may not be blank.</t>
  </si>
  <si>
    <t>Model Redundancy</t>
  </si>
  <si>
    <t>Generalization</t>
  </si>
  <si>
    <t>This generalization is part of a collection of generalizations that are duplicative; delete the extra generalizations to resolve this error.</t>
  </si>
  <si>
    <t>Realization</t>
  </si>
  <si>
    <t>This realization is part of a collection of relizations that are duplicative; delete the extra realizations (between the same source and target) to resolve this error.</t>
  </si>
  <si>
    <t>Pseudostate</t>
  </si>
  <si>
    <t>Entry and exit points for state machines must be named.</t>
  </si>
  <si>
    <t>Enumeration</t>
  </si>
  <si>
    <t>Enumerations must own at least one literal.</t>
  </si>
  <si>
    <t>Extend</t>
  </si>
  <si>
    <t>Extend relationships must be assigned to at least one extension point.</t>
  </si>
  <si>
    <t>ExtensionPoint</t>
  </si>
  <si>
    <t>Extension points must be associated with at least one Extend relationship.</t>
  </si>
  <si>
    <t>Part properties typed by external blocks must be owned by system context or external blocks.
Part properties annotated by a rationale are exempt from this rule.</t>
  </si>
  <si>
    <t>Model Federation Integrity Rules</t>
  </si>
  <si>
    <t>All non-binding connectors in an federation model must have realizations to each equivalent connector in the federated models.  Connectors between unrealized external blocks (typically in the libary) may have any number of realizations.</t>
  </si>
  <si>
    <t>Part properties owned by the system context block in a federation model may not be typed by external blocks that are realized by peer model elements; use the appropriate peer model element instead.</t>
  </si>
  <si>
    <t>The flows realized by this connector convey signals into Role A that are not conveyed by the realized connectors in the federated models.  Remove the spurious signals from the federation model or add the missing signals to the federated models.</t>
  </si>
  <si>
    <t>The flows realized by this connector convey signals out of Role A that are not conveyed by the realized connectors in the federated models.   Remove the spurious signals from the federation model or add the missing signals to the federated models.</t>
  </si>
  <si>
    <t>The flows realized by this connector do not convey all of the signals into Role A that are conveyed by the realized connectors in the federated models.  Add signals to the appropriate items flows in the federation model or remove them from the federated models.</t>
  </si>
  <si>
    <t>The flows realized by this connector do not convey all of the signals out of Role A that are conveyed by the realized connectors in the federated models.  Add signals to the appropriate items flows in the federation model or remove them from the federated models.</t>
  </si>
  <si>
    <t>The connector that is the target of this realization does not convey all of the signals that are conveyed by the source connecter in the federation model.  Add signals to the appropriate items flows in the federated model.</t>
  </si>
  <si>
    <t>The interface blocks typing the ends of this connector do not match the interface blocks typing the ends of the realized connectors.</t>
  </si>
  <si>
    <t>The ends of this connector do not match the ends of the realized connectors.</t>
  </si>
  <si>
    <t>ValueProperty [Property]</t>
  </si>
  <si>
    <t>The types of all realized value properties do not match this value property's type.</t>
  </si>
  <si>
    <t>Model Federation Development Rules</t>
  </si>
  <si>
    <t>This part property (owned by a system context block) is typed by an external block owned by the same model as the system context block.  If this part property represents another federated system, use an external block from the shared federation library (if available).  You may annotate the part property with a rationale to eliminate this warning (e.g., the external block represents an element of a test architecture that will not be promoted to a shared library).</t>
  </si>
  <si>
    <t>This block realizes an external block but does not realize all of the external block's operations.</t>
  </si>
  <si>
    <t>This block realizes an external block but does not realize all of the external block's ports.</t>
  </si>
  <si>
    <t>This block realizes an external block but does not realize all of the external block's value properties.</t>
  </si>
  <si>
    <t>Operation</t>
  </si>
  <si>
    <t>The name of this operation does not match the name of the operation it realizes. Because both operations represent the same function, the names must match exactly. This rule is only applied if the owning blocks have the same architecture stereotype applied (logical/logical or physical/physical).</t>
  </si>
  <si>
    <t>The types of this operation's input parameters do not match the types of the input parameters of the operation it realizes.This rule is only applied if the owning blocks have the same architecture stereotype applied (logical/logical or physical/physical)</t>
  </si>
  <si>
    <t>The types of this operation's output parameters do not match the types of the output parameters of the operation it realizes. This rule is only applied if the owning blocks have the same architecture stereotype applied (logical/logical or physical/physical).</t>
  </si>
  <si>
    <t>The types of this operation's return parameters do not match the types of the return parameters of the operation it realizes. This rule is only applied if the owning blocks have the same architecture stereotype applied (logical/logical or physical/physical).</t>
  </si>
  <si>
    <t>ProxyPort [Port]</t>
  </si>
  <si>
    <t>This proxy port realizes another proxy port and their conjugations do not match.</t>
  </si>
  <si>
    <t>This proxy port is owned by a block that realizes an external block.  It realizes a proxy port but their types are not identical.  This rule is only applied if the owning blocks have the same architecture stereotype applied (logical/logical or physical/physical).</t>
  </si>
  <si>
    <t xml:space="preserve">The name of this value property does not match the name of the value property it realizes. Because both value properties represent the same property of the element, the names must match exactly. </t>
  </si>
  <si>
    <t>InformationFlow</t>
  </si>
  <si>
    <t>This flow is not realized by any connectors.</t>
  </si>
  <si>
    <t>This item flow is realized by more than one connector.  If you need to realize multiple connectors, use a flow set instead.</t>
  </si>
  <si>
    <t>FlowProperty [Property]</t>
  </si>
  <si>
    <t>All flow properties must be out or inout; this ensures consistent conjugation (all 1-way in flows are conjugated).</t>
  </si>
  <si>
    <t>FlowFinalNode</t>
  </si>
  <si>
    <t>All flow final nodes must have one incoming flow.</t>
  </si>
  <si>
    <t>Signal</t>
  </si>
  <si>
    <t>This signal types flow properties in multiple levels of the architecture (create unique signals for logical and physical architectures to resolve).</t>
  </si>
  <si>
    <t>Flow properties must be owned by interface blocks.</t>
  </si>
  <si>
    <t>flow set [InformationFlow]</t>
  </si>
  <si>
    <t>If a flow set has individual flows assigned, the individual flows must connect the source and target of the flow set.</t>
  </si>
  <si>
    <t>Ports that are the source of a flow set must have flow properties compatible with the conveyed signals of the flow set.</t>
  </si>
  <si>
    <t>Ports that are the target of a flow set must have flow properties compatible with the conveyed signals of the flow set.</t>
  </si>
  <si>
    <t>FlowSpecification [Interface]</t>
  </si>
  <si>
    <t>Flow specifications are prohibited; use interface blocks instead.</t>
  </si>
  <si>
    <t>All flow properties must be typed by signals.</t>
  </si>
  <si>
    <t>ObjectFlow
ControlFlow</t>
  </si>
  <si>
    <t>Object Flows and Control Flows with guards must have decision nodes as their source.</t>
  </si>
  <si>
    <t>Blocks that own part properties typed by blocks that own ports require IBDs to show their internal interfaces/connections/flows.  Blocks that have the &lt;&lt;Analysis&gt;&gt; stereotype applied are exempt.</t>
  </si>
  <si>
    <t>IBDs must be owned by a block.</t>
  </si>
  <si>
    <t>InterfaceBlock [Class]</t>
  </si>
  <si>
    <t>Interface blocks may not specialize non-interface blocks.</t>
  </si>
  <si>
    <t>Signal conveyed by a flow set (directly or through the collection of individual item flows) must be able to flow over the source and target ports.</t>
  </si>
  <si>
    <t>InputPin</t>
  </si>
  <si>
    <t>Input pins must have an incoming object flow (target pins are exempt from this rule).</t>
  </si>
  <si>
    <t>Interface blocks must own at least one flow property or port.</t>
  </si>
  <si>
    <t>This interface block is part of a loop (ports it owns are typed by interface blocks that lead to looping behavior and pin expansion ad infinitum).</t>
  </si>
  <si>
    <t>ObjectFlow</t>
  </si>
  <si>
    <t>The owners of the ends of this object flow are different and it is not realized by an item flow.  Object flows connecting pins/nodes typed by value types or owned by Read Self/Read Structural Feature actions are exempt from this rule; operations owned by activities are also exempt (since they are functional and not structural).</t>
  </si>
  <si>
    <t>All item flows must convey one or more signals or be part of a flow set.</t>
  </si>
  <si>
    <t>Sequence Diagram Integrity</t>
  </si>
  <si>
    <t>Lifeline</t>
  </si>
  <si>
    <t>All lifelines must be typed by blocks.</t>
  </si>
  <si>
    <t>Part properties that are owned by a block with a logical stereotype must be typed by a block with a logical stereotype.</t>
  </si>
  <si>
    <t>All connectors that connect ports in the logical architecture must have at least one flow.</t>
  </si>
  <si>
    <t>Blocks cannot have both logical and physical stereotypes applied.</t>
  </si>
  <si>
    <t>All proxy ports owned by blocks with the &lt;&lt;logical&gt;&gt; stereotype applied must be typed by interface blocks with the &lt;&lt;logical&gt;&gt; stereotype applied.</t>
  </si>
  <si>
    <t>logical [Class]</t>
  </si>
  <si>
    <t>Logical blocks with ATOMIC = TRUE may not own part properties.</t>
  </si>
  <si>
    <t>Merge and join nodes must have exactly 1 outgoing flow (object or control).</t>
  </si>
  <si>
    <t>Message</t>
  </si>
  <si>
    <t>This message signature is a signal and is not realized by any item flows or flow sets.</t>
  </si>
  <si>
    <t>If a message is associated with item flows or flow sets, they must convey its signature signal.</t>
  </si>
  <si>
    <t>All messages on sequence diagrams must have signatures assigned (signal or operation).  Reply, Create, and Delete Messages are exempt.</t>
  </si>
  <si>
    <t>Call operations that are part of an operation's method must call operations within the structure of the block that owns the method.  Methods of operations owned by activities (as part of a solution-neutral functional decomposition) are exempt.</t>
  </si>
  <si>
    <t>AttachedFile [Comment]</t>
  </si>
  <si>
    <t>Embedding files in the model is not allowed.  Use a hyperlink to an authoritative source instead (use an artifact if necessary to represent the embedded file).</t>
  </si>
  <si>
    <t>Parameter</t>
  </si>
  <si>
    <t>Parameters may not be typed by interface blocks.</t>
  </si>
  <si>
    <t>If an object flow is realized by an item flow or flow set, those flows must convey the signal typing its source (exact match or its specific classifiers).</t>
  </si>
  <si>
    <t>Object flows must have input/output pins as their source/target (no direct connection with send or accept events).</t>
  </si>
  <si>
    <t>The target of an object flow must be typed by the same elements as its source (or that element's general classifier).  Object flows that terminate in an activity final node, flow final node, or are decision input flows are exempt.</t>
  </si>
  <si>
    <t>OpaqueAction</t>
  </si>
  <si>
    <t>The body of an opaque action may not be blank.</t>
  </si>
  <si>
    <t>All operations must have documentation.</t>
  </si>
  <si>
    <t>This operation is part of a loop (a nested call operation within its method decomposition calls an operation upstream in the decomposition).</t>
  </si>
  <si>
    <t>Operations must be named.</t>
  </si>
  <si>
    <t>This operation is owned by a block but not called by an activity related to a state machine.  Operations may be called directly or within methods of operations that are called.  Operations owned by externals are exempt.</t>
  </si>
  <si>
    <t>Operations must be owned by activities or blocks with context, logical, or physical stereotypes applied.</t>
  </si>
  <si>
    <t>This operation is not used (called on an Activity or Sequence) in the model.  Operations owned by externals are exempt.</t>
  </si>
  <si>
    <t>OutputPin</t>
  </si>
  <si>
    <t>Output pins must have an outgoing object flow</t>
  </si>
  <si>
    <t>Package</t>
  </si>
  <si>
    <t>Packages must be named.</t>
  </si>
  <si>
    <t>The signal typing this parameter is used in both the logical and physical architectures.  Create separate signal taxonomies for each.</t>
  </si>
  <si>
    <t>Blocks that own constraint properties must have parametric diagrams.</t>
  </si>
  <si>
    <t>All parameters owned by operations must be typed.</t>
  </si>
  <si>
    <t>Part properties may not be typed by actors or other use case elements.</t>
  </si>
  <si>
    <t>Part properties may not be typed by Interface blocks.</t>
  </si>
  <si>
    <t>There is a part property loop associated with this block (a block in the structure owns a part property typed by a block "upstream," leading to recursion in the structure tree.  Blocks with the &lt;&lt;Pattern&gt;&gt; stereotype applied (to define rollup patterns) are exempt.</t>
  </si>
  <si>
    <t>This generalization causes a part loop (the source block has an inherited part property typed by itself).</t>
  </si>
  <si>
    <t>Part properties may not be typed by signals.</t>
  </si>
  <si>
    <t>All part properties must be typed.</t>
  </si>
  <si>
    <t>Requirements</t>
  </si>
  <si>
    <t>performanceRequirement [Class]</t>
  </si>
  <si>
    <t>Performance requirements must refine one or more functional requirements.</t>
  </si>
  <si>
    <t>Part properties that are owned by a block with a physical stereotype must be typed by a block with a physical stereotype.</t>
  </si>
  <si>
    <t>All proxy ports owned by blocks with the &lt;&lt;physical&gt;&gt; stereotype applied must be typed by interface blocks that have the &lt;&lt;physical&gt;&gt; stereotype applied.</t>
  </si>
  <si>
    <t>physical [Class]</t>
  </si>
  <si>
    <t>Physical blocks with ATOMIC = TRUE may not own part properties.</t>
  </si>
  <si>
    <t>warning</t>
  </si>
  <si>
    <t>This pin, owned by a call operation, does not have a synch element.  This may mean that a target pin was connected to an object flow (instead of an input pin defined by the operation's parameters).</t>
  </si>
  <si>
    <t>If an event has an outgoing pin and one or more ports are specified for its trigger, the signal typing the pin must be compatible with the flow properties of the specified ports.</t>
  </si>
  <si>
    <t>Pin</t>
  </si>
  <si>
    <t>Pins must be typed by signals, value types, or verdictkinds.  Pins owned by ReadStructuralFeature, AddStructuralFeature, RemoveStructuralFeature, and ReadSelf actions are exempt.</t>
  </si>
  <si>
    <t>This port is associated with an event and its flow properties are not compatible with the signal triggering the event.</t>
  </si>
  <si>
    <t>Signals are conveyed into this port and are not conveyed out of it; this indicates a mismatch in flows.  Signals that trigger transitions in the owning block's or typing interface block's state machines are excluded.  Ports owned by blocks that do not own part properties and ports that do not have flows out are exempt (they are assumed to be the end point of the conveyed signals).</t>
  </si>
  <si>
    <t>Signals are conveyed out of this port and are not conveyed into it; this indicates a mismatch in flows.  Signals which are outputs of operations (or specific classifiers of outputs) owned by the block owning the port are exempt.  Ports owned by External blocks or blocks with the atomic flag set to "true" are also exempt if they do not own operations.</t>
  </si>
  <si>
    <t>Port</t>
  </si>
  <si>
    <t>All ports must be proxy ports.</t>
  </si>
  <si>
    <t>Proxy ports must be typed by interface blocks.</t>
  </si>
  <si>
    <t>Realization relationships between logical and physical elements must have the physical element as the source and the logical element as the target.</t>
  </si>
  <si>
    <t>Reception</t>
  </si>
  <si>
    <t>Receptions are prohibited; use operations instead.</t>
  </si>
  <si>
    <t>ReferenceProperty [Property]</t>
  </si>
  <si>
    <t>Reference properties are prohibited.  These may be represented as part properties at a higher level in the system model structure.</t>
  </si>
  <si>
    <t>Region</t>
  </si>
  <si>
    <t>Regions of orthogonal states must be named.</t>
  </si>
  <si>
    <t>Reply messages must have a reply message specified (not themselves and on the same sequence diagram).</t>
  </si>
  <si>
    <t>Requirement [Class]</t>
  </si>
  <si>
    <t>Non-extended requirements are forbidden.</t>
  </si>
  <si>
    <t>AbstractRequirement [NamedElement]</t>
  </si>
  <si>
    <t>Requirements should have short names that summarize a requirement's intent to aid users when searching or browsing requirements.</t>
  </si>
  <si>
    <t>Requirements may not be the source of a satisfy relationship; use trace, derive, refine, or other relationships.</t>
  </si>
  <si>
    <t>Requirements must have text entries.</t>
  </si>
  <si>
    <t>Requirements must have at least one outgoing trace (to artifact), deriveReqt (found on requirements diagram), or refine relationship.</t>
  </si>
  <si>
    <t>This requirement does not have any satisfy relationships.  (Requirements that have blank text are exempted from this rule).</t>
  </si>
  <si>
    <t>This requirement does not have at least one verify relationship.  (Business requirements or requirements that have blank text are exempted from this rule).</t>
  </si>
  <si>
    <t>SendSignalAction</t>
  </si>
  <si>
    <t>If incoming object flows to a Send Signal event are realized by an item flow or flow set, the signal of the event must be conveyed by the item flows or flow set.</t>
  </si>
  <si>
    <t>The signal sent by a send signal action must match the signal typing its input pin (same signal or one of its specific classifiers).</t>
  </si>
  <si>
    <t>Send signal actions must have at least one input pin.</t>
  </si>
  <si>
    <t>Interaction</t>
  </si>
  <si>
    <t>Sequence diagrams may not mix physical and logical lifeline types.</t>
  </si>
  <si>
    <t>All signals must have documentation.</t>
  </si>
  <si>
    <t>SignalEvent</t>
  </si>
  <si>
    <t>Signal Events must have a signal defined.</t>
  </si>
  <si>
    <t>This signal is conveyed on a flow whose source is an external block but it does not trigger any transitions nor is it (or its general classifier) the input to any operations.  Signals that flow into external blocks are exempt.</t>
  </si>
  <si>
    <t>This signal has one or more general classifiers at different levels of abstraction (used in both logical and physical architectures).  Use realization relationship to map between levels of abstraction instead.</t>
  </si>
  <si>
    <t>One or more of the signals conveyed by this flow are not specific classifiers of the types of the flow properties owned by the source port.</t>
  </si>
  <si>
    <t>One or more of the signals conveyed by this flow are not specific classifiers of the types of the flow properties owned by the target port.</t>
  </si>
  <si>
    <t>This signal is part of a loop (its properties are typed by signals that own properties that are typed by it).</t>
  </si>
  <si>
    <t>All signals must be named.</t>
  </si>
  <si>
    <t>This signal is conveyed on an interface but it (or its general classifier) is not an output of any operations.  Signals that flow out of external blocks or that type flow properties are exempt.</t>
  </si>
  <si>
    <t>Blocks with the &lt;&lt;software&gt;&gt; stereotype applied must own at least one operation or part property (typed by a software block).</t>
  </si>
  <si>
    <t>source content [Artifact]</t>
  </si>
  <si>
    <t>All source content elements must have either a file name or hyperlink.</t>
  </si>
  <si>
    <t>State</t>
  </si>
  <si>
    <t>All states must have documentation.</t>
  </si>
  <si>
    <t>StateInvariant</t>
  </si>
  <si>
    <t>The state of a state invariant must be owned by the block typing its lifeline.</t>
  </si>
  <si>
    <t>StateMachine</t>
  </si>
  <si>
    <t>This state machine is part of a loop (states that recursively call each other through submachines).</t>
  </si>
  <si>
    <t>State machines may not own operations in their structure (move this operation to a block or activity).</t>
  </si>
  <si>
    <t>A state machine must be a block's classifier behavior or be a submachine within the block's classifier behavior (recursively).</t>
  </si>
  <si>
    <t>States must be named.</t>
  </si>
  <si>
    <t>State machines must be owned by blocks or use cases.</t>
  </si>
  <si>
    <t>All states must have at least one incoming transition.</t>
  </si>
  <si>
    <t>Stereotype</t>
  </si>
  <si>
    <t>Stereotypes must be documented.</t>
  </si>
  <si>
    <t>State machine names may not be blank.</t>
  </si>
  <si>
    <t>If a block owns one or more state machines, one of those state machine must be the block's classifier behavior.</t>
  </si>
  <si>
    <t>State machines may only call operations owned within their owning block's structural decomposition (owned by blocks typing its parts).</t>
  </si>
  <si>
    <t>This connection point references a different submachine than the submachine called by its owner.</t>
  </si>
  <si>
    <t>States that are submachines must have all entry and exit points associated with connection points.</t>
  </si>
  <si>
    <t>Submachine states must reference state machines owned by the owning block or blocks that type part properties within the owning block's structure.</t>
  </si>
  <si>
    <t>ActivityPartition</t>
  </si>
  <si>
    <t>Swimlanes are prohibited; see customizations for operations and flows that can display part-level ownership if operations are owned by blocks.  Dynamic legends may also provide similar functionality to swimlanes in a more compact representation.</t>
  </si>
  <si>
    <t>Model</t>
  </si>
  <si>
    <t xml:space="preserve">A model with structural elements should have at least one system context block (external elements and the system of interest should type part properties owned by the context block). </t>
  </si>
  <si>
    <t>Tag definitions must be documented (Visibility = private are exempt).</t>
  </si>
  <si>
    <t>Term [Class]</t>
  </si>
  <si>
    <t>All terms must have descriptions.</t>
  </si>
  <si>
    <t>Glossary terms must be named.</t>
  </si>
  <si>
    <t>Glossary terms must be traced to a source content or artifact element.</t>
  </si>
  <si>
    <t>All transitions triggered by time events must have WHEN defined.</t>
  </si>
  <si>
    <t>All transitions exiting a choice must have guards defined.</t>
  </si>
  <si>
    <t>No operation owns an output parameter typed by the signal (or its general classifier) that triggers this transition.  Transitions triggered by signals conveyed by flows originating at External blocks are exempt.</t>
  </si>
  <si>
    <t>All transitions (except those exiting connection points or pseudostates) must have triggers.  The trigger must also have an event specified.</t>
  </si>
  <si>
    <t>This transition is triggered by a signal but is not associated with any item flows or flow sets.</t>
  </si>
  <si>
    <t>This transition is triggered by an ANYRECEIVE event; the port(s) specified must be owned by the state machine's context or blocks that type part properties within its structure.</t>
  </si>
  <si>
    <t>The signal triggering this transition is not conveyed on any related item flows or flow sets.</t>
  </si>
  <si>
    <t>This transition is triggered by a signal used in multiple levels of the architecture (create separate signal taxonomies for logical/physical architectures).</t>
  </si>
  <si>
    <t>UseCase</t>
  </si>
  <si>
    <t>Use cases not connected to other use cases via extend/include/generalization relationships must be associated with at least one actor (or actor subtype).</t>
  </si>
  <si>
    <t>Use cases may not be associated with other use cases.</t>
  </si>
  <si>
    <t>All use cases must have documentation.</t>
  </si>
  <si>
    <t>All use cases must have an outgoing trace, extend or refine relationship or an incoming include relationship (or a generalization relationship to use cases that do have these relationships).</t>
  </si>
  <si>
    <t>This port is owned by a block and is not connected to any ports outside its structure.  Ports owned by interface blocks and blocks that do not type part properties are exempt.</t>
  </si>
  <si>
    <t>This port is owned by a block that owns part properties with ports; it is not connected to any ports within its owning block's structure.</t>
  </si>
  <si>
    <t>Use Cases must be named.</t>
  </si>
  <si>
    <t>Value properties must be named.</t>
  </si>
  <si>
    <t>Value properties must be typed by value types.</t>
  </si>
  <si>
    <t>ValueType [DataType]</t>
  </si>
  <si>
    <t>Value types must have a unit assigned; enumerations that own literals are exempt.</t>
  </si>
  <si>
    <t>Verify [Abstraction]</t>
  </si>
  <si>
    <t>Only artifacts, validation rules, generic tables, or operations/activities (with applied TestCase stereotype) may be used as the source of verify relationships.</t>
  </si>
  <si>
    <t>Validation Rules Development Rules</t>
  </si>
  <si>
    <t>validationRule [Constraint]</t>
  </si>
  <si>
    <t>A validation rule must have the constrained element specified.</t>
  </si>
  <si>
    <t>A validation rule must have an error message</t>
  </si>
  <si>
    <t>The name and abbreviation for a validation rule should match for ease of use.</t>
  </si>
  <si>
    <t>A validation rule must have a specification.</t>
  </si>
  <si>
    <t/>
  </si>
  <si>
    <t>All activities owned by state machines must have at least one action node.</t>
  </si>
  <si>
    <t>Activities that own diagrams must own one final node and it must have one incoming control flow.</t>
  </si>
  <si>
    <t>DataStoreNode
CentralBufferNode</t>
  </si>
  <si>
    <t>Data stores must be typed by signals or value types.</t>
  </si>
  <si>
    <t>INPINSCONN</t>
  </si>
  <si>
    <t>OUTPINSCONN</t>
  </si>
  <si>
    <t>SCRCNT</t>
  </si>
  <si>
    <t>UNCONNECTEDINTNERNAL</t>
  </si>
  <si>
    <t>In Rhapsody</t>
  </si>
  <si>
    <t>Version</t>
  </si>
  <si>
    <t>MD Rule</t>
  </si>
  <si>
    <t>MD Severity</t>
  </si>
  <si>
    <t>Documentation</t>
  </si>
  <si>
    <t>MD Only</t>
  </si>
  <si>
    <t>Complete</t>
  </si>
  <si>
    <t>Revised 3/30/20</t>
  </si>
  <si>
    <t>In Contention</t>
  </si>
  <si>
    <t>Accept events triggered by time events must have DURATION defined.</t>
  </si>
  <si>
    <t>Rhapsody does not allow a statemachine to own an activity.  But the Rhapsody empty diagram rule will help mitigate having an activity diagram with no action node.</t>
  </si>
  <si>
    <t>All activities must have a description; activities that are methods for operations are exempt.</t>
  </si>
  <si>
    <t>Flows into and out of a control node (join, fork, merge, or decision) must be of the same type (object or control).</t>
  </si>
  <si>
    <t>In Progress</t>
  </si>
  <si>
    <t>Deprecated</t>
  </si>
  <si>
    <t>1.0x</t>
  </si>
  <si>
    <t>Activities must not have default names.</t>
  </si>
  <si>
    <t>N/A</t>
  </si>
  <si>
    <t>In Rhapsody, an activity cannot be created without an activity diagram. The tool structurally enforces this ownership therefore no check is needed in Rhapsody.</t>
  </si>
  <si>
    <t>This is a duplicate of INPINCONN and OUTPINCONN in Rhapsody.</t>
  </si>
  <si>
    <t>State Machine Entry, Do, Exit, and Transition activities may not have parameters.</t>
  </si>
  <si>
    <t>All Actors must have a description.</t>
  </si>
  <si>
    <t>All Actors must not have default names.</t>
  </si>
  <si>
    <t>cgf: starting 3/23
 Context has a block with same name as Actor.
 Context Actor block realizes the Actor from the Requirements package.  
 Need to update rule for the above.</t>
  </si>
  <si>
    <t>The SRCCNT checks for default &lt;artifact&gt; names in Rhapsody. No need to duplicate the check.</t>
  </si>
  <si>
    <t>Blocks must not have default names.</t>
  </si>
  <si>
    <t>cgf: In RPY, check is to see of block is associated with a use case.</t>
  </si>
  <si>
    <t>Built-In Rhapsody Rule</t>
  </si>
  <si>
    <t>Rhapsody Only</t>
  </si>
  <si>
    <t>Activities must own at least one diagram or operation.  If it will not be further decomposed, set its "Leaf" attribute to true.
Unstereotyped classes are prohibited; use blocks, activities, or other elements instead.  Classes in packages created by MagicDraw (such as CSV Import) are exempt.
All source content elements must have either a file name or hyperlink.
All messages on sequence diagrams must have signatures assigned (signal or operation).  Reply, Create, and Delete Messages are exempt.</t>
  </si>
  <si>
    <t>Added 4/3/20</t>
  </si>
  <si>
    <t xml:space="preserve">Rhapsody looks for state transitions triggered by events with a &lt;change event&gt; stereotype to see if it has a "Change Expression" (aka a Guard) applied. </t>
  </si>
  <si>
    <t>Rhaposdy prohibits class creation with the SysML profile applied, only blocks are allowed in SysML. This is built in to the tool so no check is needed.</t>
  </si>
  <si>
    <t>All blocks that type part properties of the system context must have a description.</t>
  </si>
  <si>
    <t>In Rhapsody, a constraint can only be applied to a constraint block if it is owned by the constraint block. The tool structurally enforces this ownership therefore no check is needed in Rhapsody.</t>
  </si>
  <si>
    <t>All constraint blocks must have a description.</t>
  </si>
  <si>
    <t>Constraint blocks must own one (and only one) constraint. Separate multiple equations into multiple constraint blocks.</t>
  </si>
  <si>
    <t>Constraint properties must be typed by constraint blocks. In Rhapsody, only constraint blocks can type constraint properties, this checks to make suer the type is not &lt;&lt;implicit&gt;&gt;.</t>
  </si>
  <si>
    <t>This sequence diagram has create messages that have the default name.</t>
  </si>
  <si>
    <t>Revised 4/1/20</t>
  </si>
  <si>
    <t>scr complete 2/25
 cgf: Verified 3/2
 cgf: For RPY, should we change this to description instead of name… since names do not allow spaces in Decision nodes. AND… can we change this to info or warning.  I don' think it's wrong and this info can/should be easily inferred by the guards on the nodes outgoing flows.
 scr: we certainly can.  i'm in favor of overhauling this a bit, as the name could be "decisionnode_7", but the label (and thus the displayed text) could display "Good or Bad?"</t>
  </si>
  <si>
    <t>This sequence diagram has destroy messages that have the default name.</t>
  </si>
  <si>
    <t>DIAGRAMEMPTY</t>
  </si>
  <si>
    <t>Empty Diagrams should be completed or deleted from the model.</t>
  </si>
  <si>
    <t>Added 11/25/20</t>
  </si>
  <si>
    <t>Extend relationships must be assigned to at least one extension point. IN Rhapsody, the paradigm is for each extend dependency to have a constraint with the name of an extension point in the base use case.  The checker searches for the constraints extension point to find a match in the base use case extension points.</t>
  </si>
  <si>
    <t>The types of this operation's input parameters do not match the types of the input parameters of the operation it realizes.This rule is only applied if the owning blocks have the same architecture stereotype applied (logical/logical or physical/physical).</t>
  </si>
  <si>
    <t>This proxy port is owned by a block that realizes an external block.  It realizes a proxy port but their types are not identical.  This rule is only applied if the owning blocks have the same architecture stereotype applied (logical/logical or physical/physical)</t>
  </si>
  <si>
    <t>This value property is owned by a block that realizes an external block.  It realizes a value property but their types are not identical.  This rule is only applied if the owning blocks have the same architecture stereotype applied (logical/logical or physical/physical)</t>
  </si>
  <si>
    <t>All lifelines must be typed by blocks or actors.</t>
  </si>
  <si>
    <t>in work</t>
  </si>
  <si>
    <t>All proxy ports owned by blocks with the &lt;&lt;logical&gt;&gt; stereotype applied must be typed by interface blocks with the &lt;&lt;logical&gt;&gt; stereotype applied.Check skips proxy ports that are typed by StubInterfaceBlock since that check is covered in PROXYPORTTYPE.</t>
  </si>
  <si>
    <t>All messages on sequence diagrams must have signatures assigned (signal or operation).</t>
  </si>
  <si>
    <t>Embedding files in the model is not allowed. Use a hyperlink to an authoritative source instead (use an artifact if necessary to represent the embedded file).</t>
  </si>
  <si>
    <t>NOINOUTPINS</t>
  </si>
  <si>
    <t>no check</t>
  </si>
  <si>
    <t xml:space="preserve">Complete, though could use more
 testing in other models to verify edge cases </t>
  </si>
  <si>
    <t>like with OBJECTFLOWEND, need to discover additional edge cases</t>
  </si>
  <si>
    <t>OBJECTFLOWLINK</t>
  </si>
  <si>
    <t>check for Rhapsody</t>
  </si>
  <si>
    <t>Rhapsody can implement opaque actions but no additional check is required.</t>
  </si>
  <si>
    <t>All operations must have a description.</t>
  </si>
  <si>
    <t>Operations must not have a default name.</t>
  </si>
  <si>
    <t>OPSEQUSAGE</t>
  </si>
  <si>
    <t>This operation is not used (called on an Activity or Sequence) in the model. Operations owned by externals are exempt.</t>
  </si>
  <si>
    <t>Packages must not have default names.</t>
  </si>
  <si>
    <t>There is a part property loop associated with this block (a block in the structure owns a part property typed by a block upstream, leading to recursion in the structure tree.</t>
  </si>
  <si>
    <t>Renamed to PARTEVENT
Took 10 minutes to create, but in testing realized that Rhapsody does not allow a part to be typed by an event.  Oops!</t>
  </si>
  <si>
    <t>All proxy ports owned by blocks with the &lt;&lt;physical&gt;&gt; stereotype applied must be typed by interface blocks that have the &lt;&lt;physical&gt;&gt; stereotype applied.
The check skips proxy ports that are typed by StubInterfaceBlock since that check is covered in PROXYPORTTYPE.</t>
  </si>
  <si>
    <t>Added 12/10/20</t>
  </si>
  <si>
    <t>cgf: Hard Disagree on this one. I like to use events/signals.  All events require a reception by the receiving block per sysML.  I disagree with prohibiting this one. We'd much rather use events than flow properties. So much neater and simplier and faster in Rhapsody.</t>
  </si>
  <si>
    <t>Reference properties between blocks are prohibited.  These may be represented as part properties at a higher level in the system model structure.</t>
  </si>
  <si>
    <t>This check is covered by State Name Checker. The check is the same in Rhapsody.</t>
  </si>
  <si>
    <t>Requirements must not have default names.</t>
  </si>
  <si>
    <t>REQUIREMENTBLANK</t>
  </si>
  <si>
    <t>Requirements specification must not be blank.</t>
  </si>
  <si>
    <t xml:space="preserve">This requirement does not have any incoming satisfy relationships. </t>
  </si>
  <si>
    <t>This requirement does not have at least one verify relationship. (Business requirements are exempted from this rule).</t>
  </si>
  <si>
    <t>All signals must have a description.</t>
  </si>
  <si>
    <t>Added 10/15/20</t>
  </si>
  <si>
    <t>All signals must not have default names.</t>
  </si>
  <si>
    <t>All states must have a description.</t>
  </si>
  <si>
    <t>Rhapsody does not allow a state machine to own an operation. This is built in to the tool so no check is needed.</t>
  </si>
  <si>
    <t>States must not have default names.</t>
  </si>
  <si>
    <t>cgf: started 3/19</t>
  </si>
  <si>
    <t>0.1N/A</t>
  </si>
  <si>
    <t>Cgf: hard disagree on this one.  Swimlanes add extremely valueable info in generating sequence diagrams, realizing interfaces and jumpstarting the test program.  Rpy users also get a huge lift from swim lanes as RPY will automatically generate sequence diagrams from them and assign operations to the swimlanes representative type.
 can also link object flows to the corresponding logical interfaces</t>
  </si>
  <si>
    <t>cgf: In Rhapsody, the check looks for the name to not be default, the applicable type defined and the value defined.</t>
  </si>
  <si>
    <t xml:space="preserve">Rhapsody time events use a particular syntax (tm(500).  </t>
  </si>
  <si>
    <t>TRANSITIONEXCESS</t>
  </si>
  <si>
    <t xml:space="preserve">State transitions should only have a trigger and not guards or effects
</t>
  </si>
  <si>
    <t>cgf: Completed 3/17
 cgf: Check for transitions whose source is the state.</t>
  </si>
  <si>
    <t>All use cases must have an outgoing trace, extend or refine relationship or an incoming include relationship</t>
  </si>
  <si>
    <t>Use Cases must not have default names.</t>
  </si>
  <si>
    <t>Value properties not have default names.</t>
  </si>
  <si>
    <t>ACTPARATYPE</t>
  </si>
  <si>
    <t>The name of this operation does not match the name of the operation it realizes. Because both operations represent the same function, the names must match exactly. This rule is only applied if the owning blocks have the same architecture stereotype applied (logical/logical or physical/physical)</t>
  </si>
  <si>
    <t>The types of this operation's output parameters do not match the types of the output parameters of the operation it realizes. This rule is only applied if the owning blocks have the same architecture stereotype applied (logical/logical or physical/physical)</t>
  </si>
  <si>
    <t>The types of this operation's return parameters do not match the types of the return parameters of the operation it realizes. This rule is only applied if the owning blocks have the same architecture stereotype applied (logical/logical or physical/physical)</t>
  </si>
  <si>
    <t>One or more of the signals conveyed by this flow are not specific classifiers of the type of the flow properties owned by the source port.</t>
  </si>
  <si>
    <t>One or more of the signals conveyed by this flow are not specific classifiers of the type of the flow properties owned by the target port.</t>
  </si>
  <si>
    <t>This port is owned by a block that owns part properties; it is not connected to any ports within its owning block's structure.</t>
  </si>
  <si>
    <t>Delete before release</t>
  </si>
  <si>
    <t>All non-binding connectors in an integration model must realize two connectors in the models to be integrated (one in each federated model that defines an end of the connector).</t>
  </si>
  <si>
    <t>The flows realized by this connector convey signals out of Role A that are not conveyed by the realized connectors in the federated models.   Remove the spurious signals from the federation model.</t>
  </si>
  <si>
    <t>The flows realized by this connector do not convey all of the signals out of Role A that are conveyed by the realized connectors in the federated models.  Add signals to the appropriate items flows in the federation model.</t>
  </si>
  <si>
    <t>software [Class]</t>
  </si>
  <si>
    <t>Software elements must own at least one operation or part property (typed by a software block).</t>
  </si>
  <si>
    <t>Model Federation Integrity</t>
  </si>
  <si>
    <t>Blocks that own part properties typed by blocks that own ports require IBDs to show their internal interfaces/connections/flows.</t>
  </si>
  <si>
    <t>Call operations that are part of an operation's method must call operations within the structure of the block that owns the method.</t>
  </si>
  <si>
    <t>The target of an object flow must be typed by the same elements as its source (or that element's general classifier).  Object flows that terminate in a flow final node or are decision input flows are exempt.</t>
  </si>
  <si>
    <t>There is a part property loop associated with this block (a block in the structure owns a part property typed by a block "upstream," leading to recursion in the structure tree.</t>
  </si>
  <si>
    <t>1.5 Description</t>
  </si>
  <si>
    <t>1.6 Description</t>
  </si>
  <si>
    <t>REQNAMETEXT</t>
  </si>
  <si>
    <t>Domain</t>
  </si>
  <si>
    <t>Accept Events must own an output pin.  If you are modeling a signal that triggers a state transition, associate the object flow with an item flow and realize the transition.</t>
  </si>
  <si>
    <t>Connection points must have one transition (outgoing or incoming).</t>
  </si>
  <si>
    <t>Part properties typed by external blocks must be owned by system context or external blocks.</t>
  </si>
  <si>
    <t>Requirements must have names and text entries.</t>
  </si>
  <si>
    <t>No operation owns an output parameter typed by the signal (or its general classifier) that triggers this transition.</t>
  </si>
  <si>
    <t>All transitions (except those exiting connection points or pseudostates) must have triggers.</t>
  </si>
  <si>
    <t>This activity is part of a loop (a nested call behavior within its decomposition calls a behavior upstream in the activity decompostion).</t>
  </si>
  <si>
    <t>All activity parameter nodes must have incoming or outgoing object flows.</t>
  </si>
  <si>
    <t>Unstereotyped classes are prohibitied; use blocks, activities, or other elements instead.  Classes in packages created by MagicDraw (such as CSV Import) are exempt.</t>
  </si>
  <si>
    <t>If a contraint block is used to type a constraint property, its constraint parameters must be connected with binding connectors on a parametric diagram.</t>
  </si>
  <si>
    <t>This signal types flow properties in multiple levels of the archtiecture (create unique signals for logical and physical architectures to resolve).</t>
  </si>
  <si>
    <t>The target of an object flow must be typed by the same elements as its source (or that element's general classifier).  Object flows that terminate in a flow final node are exempt.</t>
  </si>
  <si>
    <t>This operation is part of a loop (a nested call operation within its method decomposition calls an operation upstream in the decompostion).</t>
  </si>
  <si>
    <t>This generatlization causes a part loop (the source block has an inherited part property typed by itself).</t>
  </si>
  <si>
    <t>Pins must be typed by signals, value types, or verdictkinds</t>
  </si>
  <si>
    <t>extendedRequirement [Class]</t>
  </si>
  <si>
    <t>This signal has one or more general classifiers at different levels of abstraction (used in both logical and phyiscal architeectures).  Use realization relationship to map between levels of abstraction instead.</t>
  </si>
  <si>
    <t>If a block owns a state machine, that state machine must be the block's classifier behavior.</t>
  </si>
  <si>
    <t>Submachine states must reference state machines owned by blocks that type part properties within the owning block's structure.</t>
  </si>
  <si>
    <t>This transition is triggered by a signal used in multiple levels of the architecture (create seperate signal taxonomies for logical/physical architectures).</t>
  </si>
  <si>
    <t>Rhapsody Rules</t>
  </si>
  <si>
    <t>All activities must have documentation; activities that are methods for operations are exempt.</t>
  </si>
  <si>
    <t>Call behaviors may not be used in state machines owned by blocks.  Call operations (and use methods, if necessary, to further decompose operations).</t>
  </si>
  <si>
    <t>Unstereotyped classes are prohibitied; use blocks, activities, or other elements instead.</t>
  </si>
  <si>
    <t>Flow properties of proxy ports connected by flow sets must be compatible.</t>
  </si>
  <si>
    <t>The target of an object flow must be typed by the same elements as its source (or that element's general classifier).</t>
  </si>
  <si>
    <t>Problem [Comment]_x000D_
Rationale [Comment]</t>
  </si>
  <si>
    <t>JoinNode_x000D_
MergeNode</t>
  </si>
  <si>
    <t>ForkNode_x000D_
DecisionNode</t>
  </si>
  <si>
    <t>DataStoreNode_x000D_
CentralBufferNode</t>
  </si>
  <si>
    <t>ObjectFlow_x000D_
ControlFlow</t>
  </si>
  <si>
    <t>Flows into and out of a fork or decision node must be of the same type (object or control).</t>
  </si>
  <si>
    <t>Short names that summarize a requirement's intent aid users when searching or browsing requirements.</t>
  </si>
  <si>
    <t>ACITIVITYLOOP</t>
  </si>
  <si>
    <t>If an Accept Event outgoing object flow is realized by an item flow or flow set, the signal that triggers the accept event must be conveyed by the item flows or flow set.
Accept Events triggered by AnyReceive events are exempt.</t>
  </si>
  <si>
    <t>All non-binding connectors in an federation model must have realizations to each equivalent connector in the federated models.  Connectors between unrealized external blocks (typically in the library) may have any number of realizations.</t>
  </si>
  <si>
    <t>F_PARTPEER</t>
  </si>
  <si>
    <t>Part properties in a federation model may not be typed by external blocks that are realized by peer model elements; use the appropriate peer model element instead.</t>
  </si>
  <si>
    <t>LOGICALARCHOWNER</t>
  </si>
  <si>
    <t>Blocks that own part properties typed by blocks with a logical stereotype applied must be also have a logical stereotype applied.</t>
  </si>
  <si>
    <t>PHYSARCHOWNER</t>
  </si>
  <si>
    <t>Blocks that own part properties typed by blocks with a physical stereotype applied must be also have a physical stereotype applied.</t>
  </si>
  <si>
    <t>PORTTRIGGERINCOMING</t>
  </si>
  <si>
    <t>This port is associated with one or more triggers; it must have at least one incoming item flow or flow set.</t>
  </si>
  <si>
    <t>TRIGGERPORTINCOMING</t>
  </si>
  <si>
    <t>The port(s) associated with this trigger must each have at least one incoming item flow or flow set.  One or more ports do not.</t>
  </si>
  <si>
    <t>The signal triggering this transition (or one of its specific classifiers) is not conveyed on any related item flows or flow sets.</t>
  </si>
  <si>
    <t>This port is owned by a block and is not connected to any ports outside its structure.  Ports owned by interface blocks, ports owned by blocks that do not type part properties, and ports with associated rationales are exempt.</t>
  </si>
  <si>
    <t>This port is owned by a block that owns part properties with ports; it is not connected to any ports within its owning block's structure.  Ports with associated rationales are exempt.</t>
  </si>
  <si>
    <t>One or more of the signals conveyed by this flow are not specific classifiers of the types of the flow properties owned by the source port.  Note:  This rule is under further development; it may give false positives/negatives if the source port is deeply nested or item flows were created directly instead of between part types.</t>
  </si>
  <si>
    <t>One or more of the signals conveyed by this flow are not specific classifiers of the types of the flow properties owned by the target port.  Note:  This rule is under further development; it may give false positives/negatives if the source port is deeply nested or item flows were created directly instead of between part types.</t>
  </si>
  <si>
    <t>ALLCLASSIFIERSOWNER</t>
  </si>
  <si>
    <t>parExtension [Parameter]</t>
  </si>
  <si>
    <t>Parameters with AllClassifiers TRUE must be owned by operations.</t>
  </si>
  <si>
    <t>ALLCLASSIFIERSRATIONALE</t>
  </si>
  <si>
    <t>If a parameter's AllClassifiers property is TRUE, a rationale must be provided (the rationale must annote an associated input/output pin on an activity diagram).</t>
  </si>
  <si>
    <t>CUSTOMIZATIONGENERALPROHIBIT</t>
  </si>
  <si>
    <t>Profile Development Rules</t>
  </si>
  <si>
    <t>Customizations may not have general classifiers; they must be independently created.</t>
  </si>
  <si>
    <t>If an object flow is realized by an item flow or flow set, those flows must convey the signal typing its source (exact match or its specific classifiers).  If the AllClassifiers property of the source parameter is TRUE, all specific classifiers are included in this test.</t>
  </si>
  <si>
    <t>The target of an object flow must be typed by the same elements as its source (or that element's general classifier).  If the AllClassifiers property is set to TRUE for the parameter that matches the source/target pin, all general classifiers are included in this test.  Object flows that terminate in an activity final node, flow final node, or are decision input flows are exempt.</t>
  </si>
  <si>
    <t>Signals are conveyed out of this port and are not conveyed into it; this indicates a mismatch in flows.  Signals which are outputs of operations (or specific classifiers of outputs) owned by the block owning the port are exempt.  Ports owned by External blocks or blocks with the atomic flag set to "true" are also exempt if they do not own operations.  All specific classifiers of outputs with the AllClassifiers property set to TRUE are exempt.</t>
  </si>
  <si>
    <t>Rules Under Development</t>
  </si>
  <si>
    <t>DEXREQMODUSAGE</t>
  </si>
  <si>
    <t>Data Exchange Rules</t>
  </si>
  <si>
    <t>requirement module [Artifact]</t>
  </si>
  <si>
    <t>This requirement module is not associated with any requirements.  Create outgoing usage relationships to each requirement associated with this requirements module.</t>
  </si>
  <si>
    <t>GENERALCLASSFLOW</t>
  </si>
  <si>
    <t>Item flows should not convey signals that type flow properties and have specific classifiers; the specific signals should be conveyed instead.  A rationale may be used to exempt the flow.</t>
  </si>
  <si>
    <t>MODELNAME</t>
  </si>
  <si>
    <t>Models may not be named "Model."  Use a more descriptive name.</t>
  </si>
  <si>
    <t>All states must have at least one incoming transition.  Composite and orthogonal states are exempt.</t>
  </si>
  <si>
    <t>A project with structural elements should have at least one system context block (external elements and the system of interest should type part properties owned by the context block).  A rationale may be used to annote the top-level model element to exempt it from this rule.</t>
  </si>
  <si>
    <t>TESTCASEVERIFY</t>
  </si>
  <si>
    <t>TestCase [Behavior, Operation]</t>
  </si>
  <si>
    <t>Test Cases must have at least one outgoing verify relationship.  Test Cases annotated by a rationale are exempt from this rule.</t>
  </si>
  <si>
    <t>SAIC DE Profile Copyright (c) 2019-2024 SAIC</t>
  </si>
  <si>
    <t>2.7</t>
  </si>
  <si>
    <t>2.7 Description</t>
  </si>
  <si>
    <t>This operation is owned by a block but not called by an activity related to a state machine.  Operations may be called directly or within methods of operations that are called.  Operations owned by externals, blocks that do own state machines, or blocks typing part properties in a structural heirarchy without state machines are exempt.</t>
  </si>
  <si>
    <t>BOUNDARYPORTINNOTOUT</t>
  </si>
  <si>
    <t>This port is serving as a boundary crossing layers of abstraction.  There is one or more signals conveyed on item flow(s) into the port that is not flowing out. To resolve, ensure that the signals flowing in match the signals flowing out.  Boundary ports whose owning block owns a behavior consuming the signal are exempt in the following situations: (1) A signal  triggering a state transition that realizes an item flow is exempt. (2) A signal that is an input to an operation whose object flow realizes an item flow is exempt. (3) A signal that is the signature of a message in an interaction that realizes an item flow is exempt.</t>
  </si>
  <si>
    <t>BOUNDARYPORTOUTNOTIN</t>
  </si>
  <si>
    <t>This port is serving as a boundary crossing layers of abstraction.  There is one or more signals conveyed on item flow(s) out of the port that is not flowing in. To resolve, ensure that the signals flowing out match the signals flowing in.  Boundary ports whose owning block owns a behavior generating the signal are exempt in the following situations: (1) A signal that is an output of an operations (or specific classifiers of an output) owned by the block owning the port is exempt. (2) A signal that is the signature of a message in an interaction that realizes an item flow is exempt.</t>
  </si>
  <si>
    <t>PORTSIGNALCONSUMED</t>
  </si>
  <si>
    <t>This port has one or more signals conveyed on an incoming item flow or flow set that is not consumed by a behavior.  Acceptable behaviors to consume signals are input parameters owned by operations, signal event triggers on state transitions, the port triggers an AnyReceive event, and signatures of messages.  Ports owned by external blocks or logical/physical blocks with atomic=TRUE are exempt.</t>
  </si>
  <si>
    <t>PORTSIGNALGENERATED</t>
  </si>
  <si>
    <t>This port has one or more signals conveyed on an outgoing item flow or flow set that is not generated by a behavior.  Acceptable behaviors to generate signals include output or return parameters of operations and outbound message signatures of interactions.  Ports owned by External blocks or blocks with the atomic flag set to TRUE are also exempt if they do not own operations. All specific classifiers of outputs with the AllClassifiers property set to TRUE are exempt.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</si>
</sst>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8"/>
      <color theme="1"/>
      <name val="Calibri"/>
      <family val="2"/>
      <scheme val="minor"/>
    </font>
    <font>
      <b/>
      <sz val="18"/>
      <color theme="1"/>
      <name val="Calibri"/>
      <family val="2"/>
      <scheme val="minor"/>
    </font>
    <font>
      <sz val="11"/>
      <color theme="1"/>
      <name val="Calibri"/>
      <family val="2"/>
      <scheme val="minor"/>
    </font>
  </fonts>
  <fills count="4">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s>
  <borders count="29">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medium">
        <color indexed="64"/>
      </left>
      <right style="medium">
        <color indexed="64"/>
      </right>
      <top style="medium">
        <color indexed="64"/>
      </top>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3">
    <xf numFmtId="0" fontId="0" fillId="0" borderId="0">
      <alignment wrapText="1"/>
    </xf>
    <xf numFmtId="0" fontId="3" fillId="0" borderId="0" applyNumberFormat="0" applyFill="0" applyBorder="0" applyAlignment="0" applyProtection="0">
      <alignment wrapText="1"/>
    </xf>
    <xf numFmtId="0" fontId="6" fillId="0" borderId="0"/>
  </cellStyleXfs>
  <cellXfs count="76">
    <xf numFmtId="0" fontId="0" fillId="0" borderId="0" xfId="0" applyAlignment="1">
      <alignment wrapText="1"/>
    </xf>
    <xf numFmtId="0" fontId="0" fillId="0" borderId="0" xfId="0" applyAlignment="1">
      <alignment wrapText="1"/>
    </xf>
    <xf numFmtId="0" fontId="0" fillId="0" borderId="0" xfId="0" applyAlignment="1">
      <alignment vertical="top" wrapText="1"/>
    </xf>
    <xf numFmtId="0" fontId="0" fillId="0" borderId="1" xfId="0" applyBorder="1" applyAlignment="1">
      <alignment vertical="top" wrapText="1"/>
    </xf>
    <xf numFmtId="0" fontId="0" fillId="0" borderId="0" xfId="0" applyBorder="1" applyAlignment="1">
      <alignment vertical="top" wrapText="1"/>
    </xf>
    <xf numFmtId="0" fontId="1" fillId="2" borderId="1" xfId="0" applyFont="1" applyFill="1" applyBorder="1" applyAlignment="1">
      <alignment horizontal="center" wrapText="1"/>
    </xf>
    <xf numFmtId="0" fontId="1" fillId="2" borderId="1" xfId="0" applyFont="1" applyFill="1" applyBorder="1" applyAlignment="1">
      <alignment horizontal="center"/>
    </xf>
    <xf numFmtId="0" fontId="0" fillId="0" borderId="1" xfId="0" applyBorder="1" applyAlignment="1">
      <alignment vertical="top"/>
    </xf>
    <xf numFmtId="0" fontId="0" fillId="0" borderId="0" xfId="0" applyAlignment="1"/>
    <xf numFmtId="0" fontId="2" fillId="0" borderId="0" xfId="0" applyFont="1" applyAlignment="1"/>
    <xf numFmtId="0" fontId="3" fillId="0" borderId="0" xfId="1" applyAlignment="1"/>
    <xf numFmtId="0" fontId="0" fillId="0" borderId="0" xfId="0" applyAlignment="1">
      <alignment horizontal="center" wrapText="1"/>
    </xf>
    <xf numFmtId="0" fontId="1" fillId="2" borderId="6" xfId="0" applyFont="1" applyFill="1" applyBorder="1" applyAlignment="1">
      <alignment horizontal="center" wrapText="1"/>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0" fontId="1" fillId="2" borderId="2" xfId="0" applyFont="1" applyFill="1"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13" xfId="0"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0" borderId="9" xfId="0" applyFill="1" applyBorder="1" applyAlignment="1">
      <alignment vertical="top" wrapText="1"/>
    </xf>
    <xf numFmtId="0" fontId="6" fillId="0" borderId="0" xfId="2"/>
    <xf numFmtId="0" fontId="1" fillId="2" borderId="17" xfId="0" applyFont="1" applyFill="1" applyBorder="1" applyAlignment="1">
      <alignment horizontal="center" wrapText="1"/>
    </xf>
    <xf numFmtId="0" fontId="1" fillId="2" borderId="18" xfId="0" applyFont="1" applyFill="1" applyBorder="1" applyAlignment="1">
      <alignment horizontal="center" wrapText="1"/>
    </xf>
    <xf numFmtId="0" fontId="1" fillId="2" borderId="19" xfId="0" applyFont="1" applyFill="1" applyBorder="1" applyAlignment="1">
      <alignment horizontal="center" wrapText="1"/>
    </xf>
    <xf numFmtId="0" fontId="0" fillId="0" borderId="1" xfId="0" applyBorder="1" applyAlignment="1">
      <alignment horizontal="left" vertical="center" wrapText="1"/>
    </xf>
    <xf numFmtId="0" fontId="0" fillId="0" borderId="20" xfId="0" applyBorder="1" applyAlignment="1">
      <alignment horizontal="center" vertical="center" wrapText="1"/>
    </xf>
    <xf numFmtId="0" fontId="0" fillId="0" borderId="1" xfId="0" applyFill="1" applyBorder="1" applyAlignment="1">
      <alignment horizontal="left" vertical="center" wrapText="1"/>
    </xf>
    <xf numFmtId="0" fontId="0" fillId="0" borderId="21" xfId="0" applyBorder="1" applyAlignment="1">
      <alignment horizontal="left" vertical="center" wrapText="1"/>
    </xf>
    <xf numFmtId="0" fontId="0" fillId="0" borderId="21" xfId="0" applyFill="1" applyBorder="1" applyAlignment="1">
      <alignment horizontal="left" vertical="center" wrapText="1"/>
    </xf>
    <xf numFmtId="0" fontId="0" fillId="0" borderId="22" xfId="0" applyBorder="1" applyAlignment="1">
      <alignment horizontal="center" vertical="center" wrapText="1"/>
    </xf>
    <xf numFmtId="0" fontId="0" fillId="0" borderId="1"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 xfId="0" applyBorder="1" applyAlignment="1"/>
    <xf numFmtId="0" fontId="0" fillId="0" borderId="4" xfId="0" applyBorder="1" applyAlignment="1"/>
    <xf numFmtId="0" fontId="0" fillId="0" borderId="5" xfId="0" applyBorder="1" applyAlignment="1"/>
    <xf numFmtId="0" fontId="0" fillId="0" borderId="21" xfId="0" applyBorder="1" applyAlignment="1"/>
    <xf numFmtId="0" fontId="0" fillId="0" borderId="23" xfId="0" applyBorder="1" applyAlignment="1"/>
    <xf numFmtId="0" fontId="0" fillId="0" borderId="24" xfId="0" applyBorder="1" applyAlignment="1"/>
    <xf numFmtId="0" fontId="0" fillId="3" borderId="6" xfId="0" applyFill="1" applyBorder="1" applyAlignment="1"/>
    <xf numFmtId="0" fontId="0" fillId="3" borderId="7" xfId="0" applyFill="1" applyBorder="1" applyAlignment="1"/>
    <xf numFmtId="0" fontId="0" fillId="3" borderId="26" xfId="0" applyFill="1" applyBorder="1" applyAlignment="1">
      <alignment wrapText="1"/>
    </xf>
    <xf numFmtId="0" fontId="0" fillId="0" borderId="25" xfId="0" applyBorder="1" applyAlignment="1">
      <alignment wrapText="1"/>
    </xf>
    <xf numFmtId="0" fontId="0" fillId="0" borderId="20" xfId="0" applyBorder="1" applyAlignment="1">
      <alignment wrapText="1"/>
    </xf>
    <xf numFmtId="0" fontId="0" fillId="0" borderId="22" xfId="0" applyBorder="1" applyAlignment="1">
      <alignment wrapText="1"/>
    </xf>
    <xf numFmtId="0" fontId="0" fillId="0" borderId="21" xfId="0" applyFill="1" applyBorder="1" applyAlignment="1">
      <alignment horizontal="center" vertical="center" wrapText="1"/>
    </xf>
    <xf numFmtId="0" fontId="0" fillId="0" borderId="0" xfId="0">
      <alignment wrapText="1"/>
    </xf>
    <xf numFmtId="0" fontId="6" fillId="0" borderId="0" xfId="2" applyAlignment="1">
      <alignment vertical="top" wrapText="1"/>
    </xf>
    <xf numFmtId="0" fontId="6" fillId="0" borderId="1" xfId="2" applyBorder="1" applyAlignment="1">
      <alignment vertical="top" wrapText="1"/>
    </xf>
    <xf numFmtId="0" fontId="1" fillId="2" borderId="1" xfId="2" applyFont="1" applyFill="1" applyBorder="1" applyAlignment="1">
      <alignment horizontal="center" wrapText="1"/>
    </xf>
    <xf numFmtId="0" fontId="6" fillId="0" borderId="1" xfId="2" applyBorder="1" applyAlignment="1">
      <alignment horizontal="center" vertical="top" wrapText="1"/>
    </xf>
    <xf numFmtId="0" fontId="0" fillId="0" borderId="1" xfId="0" applyBorder="1" applyAlignment="1">
      <alignment wrapText="1"/>
    </xf>
    <xf numFmtId="0" fontId="6" fillId="0" borderId="1" xfId="2" applyBorder="1"/>
    <xf numFmtId="0" fontId="6" fillId="0" borderId="0" xfId="2" applyBorder="1" applyAlignment="1">
      <alignment vertical="top" wrapText="1"/>
    </xf>
    <xf numFmtId="0" fontId="0" fillId="0" borderId="1" xfId="0" applyBorder="1" applyAlignment="1">
      <alignment horizontal="center" vertical="center" wrapText="1"/>
    </xf>
    <xf numFmtId="0" fontId="0" fillId="0" borderId="27" xfId="0" applyBorder="1" applyAlignment="1">
      <alignment horizontal="left" vertical="center" wrapText="1"/>
    </xf>
    <xf numFmtId="0" fontId="0" fillId="0" borderId="27" xfId="0" applyFill="1" applyBorder="1" applyAlignment="1">
      <alignment horizontal="left" vertical="center" wrapText="1"/>
    </xf>
    <xf numFmtId="0" fontId="0" fillId="0" borderId="27"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21" xfId="0" applyBorder="1" applyAlignment="1">
      <alignment horizontal="center" vertical="center" wrapText="1"/>
    </xf>
    <xf numFmtId="0" fontId="1" fillId="2" borderId="16" xfId="0" quotePrefix="1" applyFont="1" applyFill="1" applyBorder="1" applyAlignment="1">
      <alignment horizontal="center"/>
    </xf>
    <xf numFmtId="0" fontId="1" fillId="2" borderId="17" xfId="0" quotePrefix="1" applyFont="1" applyFill="1" applyBorder="1" applyAlignment="1">
      <alignment horizontal="center"/>
    </xf>
    <xf numFmtId="0" fontId="0" fillId="0" borderId="3" xfId="0" applyBorder="1" applyAlignment="1">
      <alignment horizontal="left" vertical="center"/>
    </xf>
    <xf numFmtId="0" fontId="0" fillId="0" borderId="27"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left" vertical="center"/>
    </xf>
    <xf numFmtId="0" fontId="0" fillId="0" borderId="5" xfId="0" applyBorder="1" applyAlignment="1">
      <alignment horizontal="left" vertical="center"/>
    </xf>
    <xf numFmtId="0" fontId="0" fillId="0" borderId="1" xfId="0" applyBorder="1" applyAlignment="1">
      <alignment vertical="center"/>
    </xf>
    <xf numFmtId="0" fontId="0" fillId="0" borderId="21" xfId="0" applyBorder="1" applyAlignment="1">
      <alignment vertical="center"/>
    </xf>
    <xf numFmtId="0" fontId="5" fillId="0" borderId="0" xfId="0" applyFont="1" applyAlignment="1">
      <alignment horizontal="left" vertical="center" wrapText="1"/>
    </xf>
    <xf numFmtId="0" fontId="4" fillId="0" borderId="0" xfId="0" applyFont="1" applyAlignment="1">
      <alignment horizontal="left" vertical="center" wrapText="1"/>
    </xf>
  </cellXfs>
  <cellStyles count="3">
    <cellStyle name="Hyperlink" xfId="1" builtinId="8"/>
    <cellStyle name="Normal" xfId="0" builtinId="0"/>
    <cellStyle name="Normal 2" xfId="2" xr:uid="{00000000-0005-0000-0000-000002000000}"/>
  </cellStyles>
  <dxfs count="43">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ill>
        <patternFill>
          <bgColor rgb="FFFFFF00"/>
        </patternFill>
      </fill>
    </dxf>
    <dxf>
      <font>
        <b/>
        <i val="0"/>
        <strike val="0"/>
      </font>
      <fill>
        <patternFill>
          <bgColor theme="0" tint="-0.24994659260841701"/>
        </patternFill>
      </fill>
    </dxf>
    <dxf>
      <fill>
        <patternFill>
          <bgColor rgb="FFFFFF00"/>
        </patternFill>
      </fill>
    </dxf>
    <dxf>
      <font>
        <b/>
        <i val="0"/>
        <strike val="0"/>
      </font>
      <fill>
        <patternFill>
          <bgColor theme="0" tint="-0.24994659260841701"/>
        </patternFill>
      </fill>
    </dxf>
    <dxf>
      <font>
        <color rgb="FF9C6500"/>
      </font>
      <fill>
        <patternFill>
          <bgColor rgb="FFFFEB9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igitalEngineering@saic.com?subject=DE%20Profile%20Inquiry" TargetMode="External"/><Relationship Id="rId2" Type="http://schemas.openxmlformats.org/officeDocument/2006/relationships/hyperlink" Target="http://www.saic.com/digital-engineering" TargetMode="External"/><Relationship Id="rId1" Type="http://schemas.openxmlformats.org/officeDocument/2006/relationships/hyperlink" Target="https://jobs.saic.com/pages/mbse"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7"/>
  <sheetViews>
    <sheetView workbookViewId="0">
      <selection activeCell="A2" sqref="A2"/>
    </sheetView>
  </sheetViews>
  <sheetFormatPr defaultRowHeight="15" x14ac:dyDescent="0.25"/>
  <cols>
    <col min="1" max="1" width="113.42578125" style="8" bestFit="1" customWidth="1"/>
    <col min="2" max="16384" width="9.140625" style="1"/>
  </cols>
  <sheetData>
    <row r="1" spans="1:1" x14ac:dyDescent="0.25">
      <c r="A1" s="9" t="s">
        <v>801</v>
      </c>
    </row>
    <row r="3" spans="1:1" ht="30" x14ac:dyDescent="0.25">
      <c r="A3" s="1" t="s">
        <v>0</v>
      </c>
    </row>
    <row r="5" spans="1:1" ht="60" x14ac:dyDescent="0.25">
      <c r="A5" s="1" t="s">
        <v>1</v>
      </c>
    </row>
    <row r="7" spans="1:1" x14ac:dyDescent="0.25">
      <c r="A7" s="8" t="s">
        <v>2</v>
      </c>
    </row>
    <row r="9" spans="1:1" ht="75" x14ac:dyDescent="0.25">
      <c r="A9" s="1" t="s">
        <v>3</v>
      </c>
    </row>
    <row r="12" spans="1:1" x14ac:dyDescent="0.25">
      <c r="A12" s="9" t="s">
        <v>4</v>
      </c>
    </row>
    <row r="13" spans="1:1" x14ac:dyDescent="0.25">
      <c r="A13" s="10" t="s">
        <v>5</v>
      </c>
    </row>
    <row r="14" spans="1:1" x14ac:dyDescent="0.25">
      <c r="A14" s="9" t="s">
        <v>6</v>
      </c>
    </row>
    <row r="15" spans="1:1" x14ac:dyDescent="0.25">
      <c r="A15" s="10" t="s">
        <v>7</v>
      </c>
    </row>
    <row r="16" spans="1:1" x14ac:dyDescent="0.25">
      <c r="A16" s="9" t="s">
        <v>8</v>
      </c>
    </row>
    <row r="17" spans="1:1" x14ac:dyDescent="0.25">
      <c r="A17" s="10" t="s">
        <v>9</v>
      </c>
    </row>
  </sheetData>
  <hyperlinks>
    <hyperlink ref="A13" r:id="rId1" xr:uid="{00000000-0004-0000-0000-000000000000}"/>
    <hyperlink ref="A15" r:id="rId2" xr:uid="{00000000-0004-0000-0000-000001000000}"/>
    <hyperlink ref="A17" r:id="rId3" xr:uid="{00000000-0004-0000-0000-000002000000}"/>
  </hyperlinks>
  <pageMargins left="0.7" right="0.7" top="0.75" bottom="0.75" header="0.3" footer="0.3"/>
  <pageSetup orientation="portrait" horizontalDpi="300" verticalDpi="0" r:id="rId4"/>
  <headerFooter>
    <oddHeader>&amp;LSAIC Digital Engineering Validation Tool&amp;CDigitalEngineering@saic.com&amp;Rv1.6</oddHeader>
    <oddFooter>&amp;Lhttp://www.saic.com/digital-engineering
https://www.saic.com/digital-engineering-validation-tool&amp;RPage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69"/>
  <sheetViews>
    <sheetView workbookViewId="0">
      <selection activeCell="D2" sqref="D2"/>
    </sheetView>
  </sheetViews>
  <sheetFormatPr defaultRowHeight="15" x14ac:dyDescent="0.25"/>
  <cols>
    <col min="1" max="1" width="31.5703125" bestFit="1" customWidth="1"/>
    <col min="2" max="2" width="31.5703125" style="1" bestFit="1" customWidth="1"/>
    <col min="3" max="4" width="50.7109375" customWidth="1"/>
    <col min="5" max="5" width="14" style="11" customWidth="1"/>
  </cols>
  <sheetData>
    <row r="1" spans="1:5" ht="15.75" thickBot="1" x14ac:dyDescent="0.3">
      <c r="A1" s="12">
        <v>1.5</v>
      </c>
      <c r="B1" s="13">
        <v>1.6</v>
      </c>
      <c r="C1" s="13" t="s">
        <v>721</v>
      </c>
      <c r="D1" s="14" t="s">
        <v>722</v>
      </c>
      <c r="E1" s="15" t="s">
        <v>12</v>
      </c>
    </row>
    <row r="2" spans="1:5" ht="45" x14ac:dyDescent="0.25">
      <c r="A2" s="19" t="str">
        <f t="shared" ref="A2:A33" si="0">_xlfn.IFNA(VLOOKUP(B2,Rules15,1,FALSE),"ADDED RULE")</f>
        <v>ACCEPTEVENTMATCH</v>
      </c>
      <c r="B2" s="3" t="s">
        <v>17</v>
      </c>
      <c r="C2" s="22" t="str">
        <f t="shared" ref="C2:C33" si="1">_xlfn.IFNA(VLOOKUP(A2,Rules15,6,FALSE),"ADDED RULE")</f>
        <v>The signal triggering an accept event action must match the signal typing its output pin (same signal or one of its specific classifiers).</v>
      </c>
      <c r="D2" s="25" t="str">
        <f t="shared" ref="D2:D33" si="2">IFERROR(VLOOKUP(B2,Rules16,6,FALSE),"ADDED RULE")</f>
        <v>The signal triggering an accept event action must match the signal typing its output pin (same signal or one of its specific classifiers).</v>
      </c>
      <c r="E2" s="16" t="str">
        <f t="shared" ref="E2:E33" si="3">IF(D2=C2,"N","Y")</f>
        <v>N</v>
      </c>
    </row>
    <row r="3" spans="1:5" ht="45" x14ac:dyDescent="0.25">
      <c r="A3" s="20" t="str">
        <f t="shared" si="0"/>
        <v>ACCEPTEVENTMATCH</v>
      </c>
      <c r="B3" s="3" t="s">
        <v>17</v>
      </c>
      <c r="C3" s="23" t="str">
        <f t="shared" si="1"/>
        <v>The signal triggering an accept event action must match the signal typing its output pin (same signal or one of its specific classifiers).</v>
      </c>
      <c r="D3" s="25" t="str">
        <f t="shared" si="2"/>
        <v>The signal triggering an accept event action must match the signal typing its output pin (same signal or one of its specific classifiers).</v>
      </c>
      <c r="E3" s="17" t="str">
        <f t="shared" si="3"/>
        <v>N</v>
      </c>
    </row>
    <row r="4" spans="1:5" ht="60" x14ac:dyDescent="0.25">
      <c r="A4" s="20" t="str">
        <f t="shared" si="0"/>
        <v>ACCEPTEVENTOUTPUT</v>
      </c>
      <c r="B4" s="3" t="s">
        <v>18</v>
      </c>
      <c r="C4" s="23" t="str">
        <f t="shared" si="1"/>
        <v>Accept Events must own an output pin.  If you are modeling a signal that triggers a state transition, associate the object flow with an item flow and realize the transition.</v>
      </c>
      <c r="D4" s="25" t="str">
        <f t="shared" si="2"/>
        <v>Accept Events must own an output pin.  If you are modeling a signal that triggers a state transition, associate the object flow with an item flow and realize the transition.</v>
      </c>
      <c r="E4" s="17" t="str">
        <f t="shared" si="3"/>
        <v>N</v>
      </c>
    </row>
    <row r="5" spans="1:5" ht="60" x14ac:dyDescent="0.25">
      <c r="A5" s="20" t="str">
        <f t="shared" si="0"/>
        <v>ACCEPTEVENTOUTPUT</v>
      </c>
      <c r="B5" s="3" t="s">
        <v>18</v>
      </c>
      <c r="C5" s="23" t="str">
        <f t="shared" si="1"/>
        <v>Accept Events must own an output pin.  If you are modeling a signal that triggers a state transition, associate the object flow with an item flow and realize the transition.</v>
      </c>
      <c r="D5" s="25" t="str">
        <f t="shared" si="2"/>
        <v>Accept Events must own an output pin.  If you are modeling a signal that triggers a state transition, associate the object flow with an item flow and realize the transition.</v>
      </c>
      <c r="E5" s="17" t="str">
        <f t="shared" si="3"/>
        <v>N</v>
      </c>
    </row>
    <row r="6" spans="1:5" ht="30" x14ac:dyDescent="0.25">
      <c r="A6" s="20" t="str">
        <f t="shared" si="0"/>
        <v>ACCEPTEVENTPORTMATCH</v>
      </c>
      <c r="B6" s="3" t="s">
        <v>19</v>
      </c>
      <c r="C6" s="23" t="str">
        <f t="shared" si="1"/>
        <v>The assigned and inferred ports (via item flow realization) must match.</v>
      </c>
      <c r="D6" s="25" t="str">
        <f t="shared" si="2"/>
        <v>The assigned and inferred ports (via item flow realization) must match.</v>
      </c>
      <c r="E6" s="17" t="str">
        <f t="shared" si="3"/>
        <v>N</v>
      </c>
    </row>
    <row r="7" spans="1:5" ht="30" x14ac:dyDescent="0.25">
      <c r="A7" s="20" t="str">
        <f t="shared" si="0"/>
        <v>ACCEPTEVENTPORTMATCH</v>
      </c>
      <c r="B7" s="3" t="s">
        <v>19</v>
      </c>
      <c r="C7" s="23" t="str">
        <f t="shared" si="1"/>
        <v>The assigned and inferred ports (via item flow realization) must match.</v>
      </c>
      <c r="D7" s="25" t="str">
        <f t="shared" si="2"/>
        <v>The assigned and inferred ports (via item flow realization) must match.</v>
      </c>
      <c r="E7" s="17" t="str">
        <f t="shared" si="3"/>
        <v>N</v>
      </c>
    </row>
    <row r="8" spans="1:5" ht="30" x14ac:dyDescent="0.25">
      <c r="A8" s="20" t="str">
        <f t="shared" si="0"/>
        <v>ACCEPTEVENTTIMEEVENTTRIGGER</v>
      </c>
      <c r="B8" s="3" t="s">
        <v>20</v>
      </c>
      <c r="C8" s="23" t="str">
        <f t="shared" si="1"/>
        <v>Accept events triggered by time events must have WHEN defined.</v>
      </c>
      <c r="D8" s="25" t="str">
        <f t="shared" si="2"/>
        <v>Accept events triggered by time events must have WHEN defined.</v>
      </c>
      <c r="E8" s="17" t="str">
        <f t="shared" si="3"/>
        <v>N</v>
      </c>
    </row>
    <row r="9" spans="1:5" ht="30" x14ac:dyDescent="0.25">
      <c r="A9" s="20" t="str">
        <f t="shared" si="0"/>
        <v>ACCEPTEVENTTIMEEVENTTRIGGER</v>
      </c>
      <c r="B9" s="3" t="s">
        <v>20</v>
      </c>
      <c r="C9" s="23" t="str">
        <f t="shared" si="1"/>
        <v>Accept events triggered by time events must have WHEN defined.</v>
      </c>
      <c r="D9" s="25" t="str">
        <f t="shared" si="2"/>
        <v>Accept events triggered by time events must have WHEN defined.</v>
      </c>
      <c r="E9" s="17" t="str">
        <f t="shared" si="3"/>
        <v>N</v>
      </c>
    </row>
    <row r="10" spans="1:5" ht="60" x14ac:dyDescent="0.25">
      <c r="A10" s="20" t="str">
        <f t="shared" si="0"/>
        <v>ACCEPTOUTGOING</v>
      </c>
      <c r="B10" s="3" t="s">
        <v>21</v>
      </c>
      <c r="C10" s="23" t="str">
        <f t="shared" si="1"/>
        <v>If an Accept Event outgoing object flow is realized by an item flow or flow set, the signal that triggers the accept event must be conveyed by the item flows or flow set.</v>
      </c>
      <c r="D10" s="25" t="str">
        <f t="shared" si="2"/>
        <v>If an Accept Event outgoing object flow is realized by an item flow or flow set, the signal that triggers the accept event must be conveyed by the item flows or flow set.</v>
      </c>
      <c r="E10" s="17" t="str">
        <f t="shared" si="3"/>
        <v>N</v>
      </c>
    </row>
    <row r="11" spans="1:5" ht="30" x14ac:dyDescent="0.25">
      <c r="A11" s="20" t="str">
        <f t="shared" si="0"/>
        <v>ACTIVITYACTIONSTM</v>
      </c>
      <c r="B11" s="3" t="s">
        <v>22</v>
      </c>
      <c r="C11" s="23" t="str">
        <f t="shared" si="1"/>
        <v>All activities owned by state machines must have at least one action node.</v>
      </c>
      <c r="D11" s="25" t="str">
        <f t="shared" si="2"/>
        <v>All activities owned by state machines must have at least one action node.</v>
      </c>
      <c r="E11" s="17" t="str">
        <f t="shared" si="3"/>
        <v>N</v>
      </c>
    </row>
    <row r="12" spans="1:5" ht="45" x14ac:dyDescent="0.25">
      <c r="A12" s="20" t="str">
        <f t="shared" si="0"/>
        <v>ACTIVITYDOCUMENTATION</v>
      </c>
      <c r="B12" s="3" t="s">
        <v>23</v>
      </c>
      <c r="C12" s="23" t="str">
        <f t="shared" si="1"/>
        <v>All activities must have documentation; activities that are methods for operations are exempt.</v>
      </c>
      <c r="D12" s="25" t="str">
        <f t="shared" si="2"/>
        <v>All activities must have documentation; activities that are methods for operations or are classifier behaviors for use cases are exempt.</v>
      </c>
      <c r="E12" s="17" t="str">
        <f t="shared" si="3"/>
        <v>Y</v>
      </c>
    </row>
    <row r="13" spans="1:5" ht="45" x14ac:dyDescent="0.25">
      <c r="A13" s="20" t="str">
        <f t="shared" si="0"/>
        <v>ACTIVITYEDGEGUARD</v>
      </c>
      <c r="B13" s="3" t="s">
        <v>24</v>
      </c>
      <c r="C13" s="23" t="str">
        <f t="shared" si="1"/>
        <v>All control and object flows exiting a decision node must have guards defined (control flows may have probabilities defined instead).</v>
      </c>
      <c r="D13" s="25" t="str">
        <f t="shared" si="2"/>
        <v>All control and object flows exiting a decision node must have guards defined (control flows may have probabilities defined instead).</v>
      </c>
      <c r="E13" s="17" t="str">
        <f t="shared" si="3"/>
        <v>N</v>
      </c>
    </row>
    <row r="14" spans="1:5" ht="45" x14ac:dyDescent="0.25">
      <c r="A14" s="20" t="str">
        <f t="shared" si="0"/>
        <v>ACTIVITYEDGEMISMATCH</v>
      </c>
      <c r="B14" s="3" t="s">
        <v>26</v>
      </c>
      <c r="C14" s="23" t="str">
        <f t="shared" si="1"/>
        <v>Flows into and out of a control node (join, fork, merge, or decision) must be of the same type (object or control).</v>
      </c>
      <c r="D14" s="25" t="str">
        <f t="shared" si="2"/>
        <v>Flows into and out of a control node (join, fork, merge, or decision) must be of the same type (object or control).</v>
      </c>
      <c r="E14" s="17" t="str">
        <f t="shared" si="3"/>
        <v>N</v>
      </c>
    </row>
    <row r="15" spans="1:5" ht="30" x14ac:dyDescent="0.25">
      <c r="A15" s="20" t="str">
        <f t="shared" si="0"/>
        <v>ACTIVITYFINAL</v>
      </c>
      <c r="B15" s="3" t="s">
        <v>27</v>
      </c>
      <c r="C15" s="23" t="str">
        <f t="shared" si="1"/>
        <v>Activities that own diagrams must own one final node and it must have one incoming control flow.</v>
      </c>
      <c r="D15" s="25" t="str">
        <f t="shared" si="2"/>
        <v>Activities that own diagrams must own one final node and it must have one incoming control flow.</v>
      </c>
      <c r="E15" s="17" t="str">
        <f t="shared" si="3"/>
        <v>N</v>
      </c>
    </row>
    <row r="16" spans="1:5" ht="30" x14ac:dyDescent="0.25">
      <c r="A16" s="20" t="str">
        <f t="shared" si="0"/>
        <v>ACTIVITYINITIAL</v>
      </c>
      <c r="B16" s="3" t="s">
        <v>29</v>
      </c>
      <c r="C16" s="23" t="str">
        <f t="shared" si="1"/>
        <v>Activities that own diagrams must own one initial node and it must have one outgoing control flow.</v>
      </c>
      <c r="D16" s="25" t="str">
        <f t="shared" si="2"/>
        <v>Activities that own diagrams must own one initial node and it must have one outgoing control flow.</v>
      </c>
      <c r="E16" s="17" t="str">
        <f t="shared" si="3"/>
        <v>N</v>
      </c>
    </row>
    <row r="17" spans="1:5" ht="30" x14ac:dyDescent="0.25">
      <c r="A17" s="20" t="str">
        <f t="shared" si="0"/>
        <v>ADDED RULE</v>
      </c>
      <c r="B17" s="3" t="s">
        <v>30</v>
      </c>
      <c r="C17" s="23" t="str">
        <f t="shared" si="1"/>
        <v>ADDED RULE</v>
      </c>
      <c r="D17" s="25" t="str">
        <f t="shared" si="2"/>
        <v>An activity may not own diagrams or operations if its "Is Leaf" attribute is set to true.</v>
      </c>
      <c r="E17" s="17" t="str">
        <f t="shared" si="3"/>
        <v>Y</v>
      </c>
    </row>
    <row r="18" spans="1:5" ht="75" x14ac:dyDescent="0.25">
      <c r="A18" s="20" t="str">
        <f t="shared" si="0"/>
        <v>ADDED RULE</v>
      </c>
      <c r="B18" s="3" t="s">
        <v>31</v>
      </c>
      <c r="C18" s="23" t="str">
        <f t="shared" si="1"/>
        <v>ADDED RULE</v>
      </c>
      <c r="D18" s="25" t="str">
        <f t="shared" si="2"/>
        <v>Activities may not call operations owned by elements with both logical and physical stereotypes applied (review the blocks that own the operations called by this activity and ensure they are all logical or all physical).</v>
      </c>
      <c r="E18" s="17" t="str">
        <f t="shared" si="3"/>
        <v>Y</v>
      </c>
    </row>
    <row r="19" spans="1:5" ht="45" x14ac:dyDescent="0.25">
      <c r="A19" s="20" t="str">
        <f t="shared" si="0"/>
        <v>ACTIVITYLOOP</v>
      </c>
      <c r="B19" s="3" t="s">
        <v>32</v>
      </c>
      <c r="C19" s="23" t="str">
        <f t="shared" si="1"/>
        <v>This activity is part of a loop (a nested call behavior within its decomposition calls a behavior upstream in the activity decompostion).</v>
      </c>
      <c r="D19" s="25" t="str">
        <f t="shared" si="2"/>
        <v>This activity is part of a loop (a nested call behavior within its decomposition calls a behavior upstream in the activity decompostion).</v>
      </c>
      <c r="E19" s="17" t="str">
        <f t="shared" si="3"/>
        <v>N</v>
      </c>
    </row>
    <row r="20" spans="1:5" x14ac:dyDescent="0.25">
      <c r="A20" s="20" t="str">
        <f t="shared" si="0"/>
        <v>ACTIVITYNAME</v>
      </c>
      <c r="B20" s="3" t="s">
        <v>33</v>
      </c>
      <c r="C20" s="23" t="str">
        <f t="shared" si="1"/>
        <v>Activities must be named.</v>
      </c>
      <c r="D20" s="25" t="str">
        <f t="shared" si="2"/>
        <v>Activities must be named.</v>
      </c>
      <c r="E20" s="17" t="str">
        <f t="shared" si="3"/>
        <v>N</v>
      </c>
    </row>
    <row r="21" spans="1:5" ht="45" x14ac:dyDescent="0.25">
      <c r="A21" s="20" t="str">
        <f t="shared" si="0"/>
        <v>ACTIVITYOWNS</v>
      </c>
      <c r="B21" s="3" t="s">
        <v>288</v>
      </c>
      <c r="C21" s="23" t="str">
        <f t="shared" si="1"/>
        <v>Activities must own at least one diagram or operation.  If it will not be further decomposed, set its "Leaf" attribute to true.</v>
      </c>
      <c r="D21" s="25" t="str">
        <f t="shared" si="2"/>
        <v>Activities must own at least one diagram or operation.  If it will not be further decomposed, set its "Leaf" attribute to true.</v>
      </c>
      <c r="E21" s="17" t="str">
        <f t="shared" si="3"/>
        <v>N</v>
      </c>
    </row>
    <row r="22" spans="1:5" ht="30" x14ac:dyDescent="0.25">
      <c r="A22" s="20" t="str">
        <f t="shared" si="0"/>
        <v>ACTIVITYPARAMETERFLOW</v>
      </c>
      <c r="B22" s="3" t="s">
        <v>34</v>
      </c>
      <c r="C22" s="23" t="str">
        <f t="shared" si="1"/>
        <v>All activity parameter nodes must have incoming or outgoing object flows.</v>
      </c>
      <c r="D22" s="25" t="str">
        <f t="shared" si="2"/>
        <v>All activity parameter nodes must have incoming or outgoing object flows.</v>
      </c>
      <c r="E22" s="17" t="str">
        <f t="shared" si="3"/>
        <v>N</v>
      </c>
    </row>
    <row r="23" spans="1:5" ht="30" x14ac:dyDescent="0.25">
      <c r="A23" s="20" t="str">
        <f t="shared" si="0"/>
        <v>ACTIVITYPARAMETERSTM</v>
      </c>
      <c r="B23" s="3" t="s">
        <v>35</v>
      </c>
      <c r="C23" s="23" t="str">
        <f t="shared" si="1"/>
        <v>State Machine Entry, Do, Exit, and Transition activities may not have parameters.</v>
      </c>
      <c r="D23" s="25" t="str">
        <f t="shared" si="2"/>
        <v>State Machine Entry, Do, Exit, and Transition activities may not have parameters.</v>
      </c>
      <c r="E23" s="17" t="str">
        <f t="shared" si="3"/>
        <v>N</v>
      </c>
    </row>
    <row r="24" spans="1:5" x14ac:dyDescent="0.25">
      <c r="A24" s="20" t="str">
        <f t="shared" si="0"/>
        <v>ACTORASSOCIATION</v>
      </c>
      <c r="B24" s="3" t="s">
        <v>36</v>
      </c>
      <c r="C24" s="23" t="str">
        <f t="shared" si="1"/>
        <v>Actors may not be associated with other actors.</v>
      </c>
      <c r="D24" s="25" t="str">
        <f t="shared" si="2"/>
        <v>Actors may not be associated with other actors.</v>
      </c>
      <c r="E24" s="17" t="str">
        <f t="shared" si="3"/>
        <v>N</v>
      </c>
    </row>
    <row r="25" spans="1:5" x14ac:dyDescent="0.25">
      <c r="A25" s="20" t="str">
        <f t="shared" si="0"/>
        <v>ACTORDOCUMENTATION</v>
      </c>
      <c r="B25" s="3" t="s">
        <v>37</v>
      </c>
      <c r="C25" s="23" t="str">
        <f t="shared" si="1"/>
        <v>All Actors must have documentation.</v>
      </c>
      <c r="D25" s="25" t="str">
        <f t="shared" si="2"/>
        <v>All Actors must have documentation.</v>
      </c>
      <c r="E25" s="17" t="str">
        <f t="shared" si="3"/>
        <v>N</v>
      </c>
    </row>
    <row r="26" spans="1:5" x14ac:dyDescent="0.25">
      <c r="A26" s="20" t="str">
        <f t="shared" si="0"/>
        <v>ACTORNAME</v>
      </c>
      <c r="B26" s="3" t="s">
        <v>38</v>
      </c>
      <c r="C26" s="23" t="str">
        <f t="shared" si="1"/>
        <v>All Actors must have names.</v>
      </c>
      <c r="D26" s="25" t="str">
        <f t="shared" si="2"/>
        <v>All Actors must have names.</v>
      </c>
      <c r="E26" s="17" t="str">
        <f t="shared" si="3"/>
        <v>N</v>
      </c>
    </row>
    <row r="27" spans="1:5" ht="30" x14ac:dyDescent="0.25">
      <c r="A27" s="20" t="str">
        <f t="shared" si="0"/>
        <v>ACTORUSECASE</v>
      </c>
      <c r="B27" s="3" t="s">
        <v>39</v>
      </c>
      <c r="C27" s="23" t="str">
        <f t="shared" si="1"/>
        <v>All use case elements must be associated with at least one use case or be specialized by other actors.</v>
      </c>
      <c r="D27" s="25" t="str">
        <f t="shared" si="2"/>
        <v>All use case elements must be associated with at least one use case or be specialized by other actors.</v>
      </c>
      <c r="E27" s="17" t="str">
        <f t="shared" si="3"/>
        <v>N</v>
      </c>
    </row>
    <row r="28" spans="1:5" ht="30" x14ac:dyDescent="0.25">
      <c r="A28" s="20" t="str">
        <f t="shared" si="0"/>
        <v>ACTPARTYPE</v>
      </c>
      <c r="B28" s="3" t="s">
        <v>40</v>
      </c>
      <c r="C28" s="23" t="str">
        <f t="shared" si="1"/>
        <v>All activity parameter nodes must be typed by signals or value types.</v>
      </c>
      <c r="D28" s="25" t="str">
        <f t="shared" si="2"/>
        <v>All activity parameter nodes must be typed by signals or value types.</v>
      </c>
      <c r="E28" s="17" t="str">
        <f t="shared" si="3"/>
        <v>N</v>
      </c>
    </row>
    <row r="29" spans="1:5" ht="105" x14ac:dyDescent="0.25">
      <c r="A29" s="20" t="str">
        <f t="shared" si="0"/>
        <v>ACTREALIZATION</v>
      </c>
      <c r="B29" s="3" t="s">
        <v>41</v>
      </c>
      <c r="C29" s="23" t="str">
        <f t="shared" si="1"/>
        <v>All Actors and other use case elements must be realized by at least one part property in the structure tree of a system context block.  Environmental effects may be realized by value properties in the structure tree of a system context block.  Actors that are generalizations of other actors are exempt from this rule.</v>
      </c>
      <c r="D29" s="25" t="str">
        <f t="shared" si="2"/>
        <v>All Actors and other use case elements must be realized by at least one part property in the structure tree of a system context block.  Environmental effects may be realized by value properties in the structure tree of a system context block.  Actors that are generalizations of other actors are exempt from this rule.</v>
      </c>
      <c r="E29" s="17" t="str">
        <f t="shared" si="3"/>
        <v>N</v>
      </c>
    </row>
    <row r="30" spans="1:5" ht="45" x14ac:dyDescent="0.25">
      <c r="A30" s="20" t="str">
        <f t="shared" si="0"/>
        <v>ALLOCATIONPROHIBIT</v>
      </c>
      <c r="B30" s="3" t="s">
        <v>42</v>
      </c>
      <c r="C30" s="23" t="str">
        <f t="shared" si="1"/>
        <v>Allocations are prohibited; use realization (between levels of abstraction) or satisfy (between requirements and other model elements).</v>
      </c>
      <c r="D30" s="25" t="str">
        <f t="shared" si="2"/>
        <v>Allocations are prohibited; use realization (between levels of abstraction) or satisfy (between requirements and other model elements).</v>
      </c>
      <c r="E30" s="17" t="str">
        <f t="shared" si="3"/>
        <v>N</v>
      </c>
    </row>
    <row r="31" spans="1:5" ht="30" x14ac:dyDescent="0.25">
      <c r="A31" s="20" t="str">
        <f t="shared" si="0"/>
        <v>ANNOTATEDELEMENTS</v>
      </c>
      <c r="B31" s="3" t="s">
        <v>43</v>
      </c>
      <c r="C31" s="23" t="str">
        <f t="shared" si="1"/>
        <v>Problem and rationale elements should annotate at least one model element.</v>
      </c>
      <c r="D31" s="25" t="str">
        <f t="shared" si="2"/>
        <v>Problem and rationale elements should annotate at least one model element.</v>
      </c>
      <c r="E31" s="17" t="str">
        <f t="shared" si="3"/>
        <v>N</v>
      </c>
    </row>
    <row r="32" spans="1:5" x14ac:dyDescent="0.25">
      <c r="A32" s="20" t="str">
        <f t="shared" si="0"/>
        <v>ARTIFACTNAME</v>
      </c>
      <c r="B32" s="3" t="s">
        <v>45</v>
      </c>
      <c r="C32" s="23" t="str">
        <f t="shared" si="1"/>
        <v>All artifact elements must be named.</v>
      </c>
      <c r="D32" s="25" t="str">
        <f t="shared" si="2"/>
        <v>All artifact elements must be named.</v>
      </c>
      <c r="E32" s="17" t="str">
        <f t="shared" si="3"/>
        <v>N</v>
      </c>
    </row>
    <row r="33" spans="1:5" x14ac:dyDescent="0.25">
      <c r="A33" s="20" t="str">
        <f t="shared" si="0"/>
        <v>BLOCKNAME</v>
      </c>
      <c r="B33" s="3" t="s">
        <v>46</v>
      </c>
      <c r="C33" s="23" t="str">
        <f t="shared" si="1"/>
        <v>Blocks must be named.</v>
      </c>
      <c r="D33" s="25" t="str">
        <f t="shared" si="2"/>
        <v>Blocks must be named.</v>
      </c>
      <c r="E33" s="17" t="str">
        <f t="shared" si="3"/>
        <v>N</v>
      </c>
    </row>
    <row r="34" spans="1:5" ht="45" x14ac:dyDescent="0.25">
      <c r="A34" s="20" t="str">
        <f t="shared" ref="A34:A65" si="4">_xlfn.IFNA(VLOOKUP(B34,Rules15,1,FALSE),"ADDED RULE")</f>
        <v>BLOCKUSECASE</v>
      </c>
      <c r="B34" s="3" t="s">
        <v>49</v>
      </c>
      <c r="C34" s="23" t="str">
        <f t="shared" ref="C34:C65" si="5">_xlfn.IFNA(VLOOKUP(A34,Rules15,6,FALSE),"ADDED RULE")</f>
        <v>Blocks may not be the subject of use cases or associated with them.  Use use case elements and realize them with blocks.</v>
      </c>
      <c r="D34" s="25" t="str">
        <f t="shared" ref="D34:D65" si="6">IFERROR(VLOOKUP(B34,Rules16,6,FALSE),"ADDED RULE")</f>
        <v>Blocks may not be the subject of use cases or associated with them.  Use use case elements and realize them with blocks.</v>
      </c>
      <c r="E34" s="17" t="str">
        <f t="shared" ref="E34:E65" si="7">IF(D34=C34,"N","Y")</f>
        <v>N</v>
      </c>
    </row>
    <row r="35" spans="1:5" ht="30" x14ac:dyDescent="0.25">
      <c r="A35" s="20" t="str">
        <f t="shared" si="4"/>
        <v>BUFFERFLOW</v>
      </c>
      <c r="B35" s="3" t="s">
        <v>50</v>
      </c>
      <c r="C35" s="23" t="str">
        <f t="shared" si="5"/>
        <v>Buffers and data stores must have at least one object flow (incoming or outgoing).</v>
      </c>
      <c r="D35" s="25" t="str">
        <f t="shared" si="6"/>
        <v>Buffers and data stores must have at least one object flow (incoming or outgoing).</v>
      </c>
      <c r="E35" s="17" t="str">
        <f t="shared" si="7"/>
        <v>N</v>
      </c>
    </row>
    <row r="36" spans="1:5" ht="30" x14ac:dyDescent="0.25">
      <c r="A36" s="20" t="str">
        <f t="shared" si="4"/>
        <v>CALLBEHAVIORBEHAVIOR</v>
      </c>
      <c r="B36" s="3" t="s">
        <v>51</v>
      </c>
      <c r="C36" s="23" t="str">
        <f t="shared" si="5"/>
        <v>Call behavior actions must have the called behavior specified.</v>
      </c>
      <c r="D36" s="25" t="str">
        <f t="shared" si="6"/>
        <v>Call behavior actions must have the called behavior specified.</v>
      </c>
      <c r="E36" s="17" t="str">
        <f t="shared" si="7"/>
        <v>N</v>
      </c>
    </row>
    <row r="37" spans="1:5" ht="30" x14ac:dyDescent="0.25">
      <c r="A37" s="20" t="str">
        <f t="shared" si="4"/>
        <v>CALLBEHAVIORSELF</v>
      </c>
      <c r="B37" s="3" t="s">
        <v>53</v>
      </c>
      <c r="C37" s="23" t="str">
        <f t="shared" si="5"/>
        <v>Call behavior actions may not call the activity that owns them.</v>
      </c>
      <c r="D37" s="25" t="str">
        <f t="shared" si="6"/>
        <v>Call behavior actions may not call the activity that owns them.</v>
      </c>
      <c r="E37" s="17" t="str">
        <f t="shared" si="7"/>
        <v>N</v>
      </c>
    </row>
    <row r="38" spans="1:5" ht="45" x14ac:dyDescent="0.25">
      <c r="A38" s="20" t="str">
        <f t="shared" si="4"/>
        <v>CALLBEHAVIORSTATE</v>
      </c>
      <c r="B38" s="3" t="s">
        <v>54</v>
      </c>
      <c r="C38" s="23" t="str">
        <f t="shared" si="5"/>
        <v>Call behaviors may not be used in state machines owned by blocks.  Call operations (and use methods, if necessary, to further decompose operations).</v>
      </c>
      <c r="D38" s="25" t="str">
        <f t="shared" si="6"/>
        <v>Call behaviors may not be used in state machines owned by blocks.  Call operations (and use methods, if necessary, to further decompose operations).</v>
      </c>
      <c r="E38" s="17" t="str">
        <f t="shared" si="7"/>
        <v>N</v>
      </c>
    </row>
    <row r="39" spans="1:5" ht="30" x14ac:dyDescent="0.25">
      <c r="A39" s="20" t="str">
        <f t="shared" si="4"/>
        <v>CALLOPERATIONOPERATION</v>
      </c>
      <c r="B39" s="3" t="s">
        <v>55</v>
      </c>
      <c r="C39" s="23" t="str">
        <f t="shared" si="5"/>
        <v>Call operation actions must have the called operation specified.</v>
      </c>
      <c r="D39" s="25" t="str">
        <f t="shared" si="6"/>
        <v>Call operation actions must have the called operation specified.</v>
      </c>
      <c r="E39" s="17" t="str">
        <f t="shared" si="7"/>
        <v>N</v>
      </c>
    </row>
    <row r="40" spans="1:5" ht="30" x14ac:dyDescent="0.25">
      <c r="A40" s="20" t="str">
        <f t="shared" si="4"/>
        <v>CHANGEEVENTEXPRESSION</v>
      </c>
      <c r="B40" s="3" t="s">
        <v>56</v>
      </c>
      <c r="C40" s="23" t="str">
        <f t="shared" si="5"/>
        <v>All transitions triggered by change events must have CHANGE EXPRESSION defined.</v>
      </c>
      <c r="D40" s="25" t="str">
        <f t="shared" si="6"/>
        <v>All transitions triggered by change events must have CHANGE EXPRESSION defined.</v>
      </c>
      <c r="E40" s="17" t="str">
        <f t="shared" si="7"/>
        <v>N</v>
      </c>
    </row>
    <row r="41" spans="1:5" ht="60" x14ac:dyDescent="0.25">
      <c r="A41" s="20" t="str">
        <f t="shared" si="4"/>
        <v>CLASSPROHIBIT</v>
      </c>
      <c r="B41" s="3" t="s">
        <v>57</v>
      </c>
      <c r="C41" s="23" t="str">
        <f t="shared" si="5"/>
        <v>Unstereotyped classes are prohibitied; use blocks, activities, or other elements instead.</v>
      </c>
      <c r="D41" s="25" t="str">
        <f t="shared" si="6"/>
        <v>Unstereotyped classes are prohibitied; use blocks, activities, or other elements instead.  Classes in packages created by MagicDraw (such as CSV Import) are exempt.</v>
      </c>
      <c r="E41" s="17" t="str">
        <f t="shared" si="7"/>
        <v>Y</v>
      </c>
    </row>
    <row r="42" spans="1:5" ht="30" x14ac:dyDescent="0.25">
      <c r="A42" s="20" t="str">
        <f t="shared" si="4"/>
        <v>ADDED RULE</v>
      </c>
      <c r="B42" s="3" t="s">
        <v>58</v>
      </c>
      <c r="C42" s="23" t="str">
        <f t="shared" si="5"/>
        <v>ADDED RULE</v>
      </c>
      <c r="D42" s="25" t="str">
        <f t="shared" si="6"/>
        <v>The body of comments, problems, and rationale may not be empty.</v>
      </c>
      <c r="E42" s="17" t="str">
        <f t="shared" si="7"/>
        <v>Y</v>
      </c>
    </row>
    <row r="43" spans="1:5" ht="30" x14ac:dyDescent="0.25">
      <c r="A43" s="20" t="str">
        <f t="shared" si="4"/>
        <v>CONBLOCKDOCUMENTATION</v>
      </c>
      <c r="B43" s="3" t="s">
        <v>59</v>
      </c>
      <c r="C43" s="23" t="str">
        <f t="shared" si="5"/>
        <v>All blocks that type part properties of the system context must have documentation.</v>
      </c>
      <c r="D43" s="25" t="str">
        <f t="shared" si="6"/>
        <v>All blocks that type part properties of the system context must have documentation.</v>
      </c>
      <c r="E43" s="17" t="str">
        <f t="shared" si="7"/>
        <v>N</v>
      </c>
    </row>
    <row r="44" spans="1:5" ht="30" x14ac:dyDescent="0.25">
      <c r="A44" s="20" t="str">
        <f t="shared" si="4"/>
        <v>CONNECTIONPOINTCONNECTED</v>
      </c>
      <c r="B44" s="3" t="s">
        <v>60</v>
      </c>
      <c r="C44" s="23" t="str">
        <f t="shared" si="5"/>
        <v>Connection points must have one transition (outgoing or incoming).</v>
      </c>
      <c r="D44" s="25" t="str">
        <f t="shared" si="6"/>
        <v>Connection points must have one transition (outgoing or incoming).</v>
      </c>
      <c r="E44" s="17" t="str">
        <f t="shared" si="7"/>
        <v>N</v>
      </c>
    </row>
    <row r="45" spans="1:5" x14ac:dyDescent="0.25">
      <c r="A45" s="20" t="str">
        <f t="shared" si="4"/>
        <v>CONNECTOREND</v>
      </c>
      <c r="B45" s="3" t="s">
        <v>61</v>
      </c>
      <c r="C45" s="23" t="str">
        <f t="shared" si="5"/>
        <v>Connector ends must be proxy ports.</v>
      </c>
      <c r="D45" s="25" t="str">
        <f t="shared" si="6"/>
        <v>Connector ends must be proxy ports.</v>
      </c>
      <c r="E45" s="17" t="str">
        <f t="shared" si="7"/>
        <v>N</v>
      </c>
    </row>
    <row r="46" spans="1:5" ht="30" x14ac:dyDescent="0.25">
      <c r="A46" s="20" t="str">
        <f t="shared" si="4"/>
        <v>CONSTRAINTBLOCKAPPLY</v>
      </c>
      <c r="B46" s="3" t="s">
        <v>62</v>
      </c>
      <c r="C46" s="23" t="str">
        <f t="shared" si="5"/>
        <v>Constraint blocks must own the constraints applied to them.</v>
      </c>
      <c r="D46" s="25" t="str">
        <f t="shared" si="6"/>
        <v>Constraint blocks must own the constraints applied to them.</v>
      </c>
      <c r="E46" s="17" t="str">
        <f t="shared" si="7"/>
        <v>N</v>
      </c>
    </row>
    <row r="47" spans="1:5" x14ac:dyDescent="0.25">
      <c r="A47" s="20" t="str">
        <f t="shared" si="4"/>
        <v>CONSTRAINTBLOCKDOC</v>
      </c>
      <c r="B47" s="3" t="s">
        <v>63</v>
      </c>
      <c r="C47" s="23" t="str">
        <f t="shared" si="5"/>
        <v>All constraint blocks must have documentation.</v>
      </c>
      <c r="D47" s="25" t="str">
        <f t="shared" si="6"/>
        <v>All constraint blocks must have documentation.</v>
      </c>
      <c r="E47" s="17" t="str">
        <f t="shared" si="7"/>
        <v>N</v>
      </c>
    </row>
    <row r="48" spans="1:5" ht="45" x14ac:dyDescent="0.25">
      <c r="A48" s="20" t="str">
        <f t="shared" si="4"/>
        <v>CONSTRAINTCOUNT</v>
      </c>
      <c r="B48" s="3" t="s">
        <v>64</v>
      </c>
      <c r="C48" s="23" t="str">
        <f t="shared" si="5"/>
        <v>Constraint blocks must own one (and only one) constraint.  Separate multiple equations into multiple constraint blocks.</v>
      </c>
      <c r="D48" s="25" t="str">
        <f t="shared" si="6"/>
        <v>Constraint blocks must own one (and only one) constraint.  Separate multiple equations into multiple constraint blocks.</v>
      </c>
      <c r="E48" s="17" t="str">
        <f t="shared" si="7"/>
        <v>N</v>
      </c>
    </row>
    <row r="49" spans="1:5" ht="30" x14ac:dyDescent="0.25">
      <c r="A49" s="20" t="str">
        <f t="shared" si="4"/>
        <v>CONSTRAINTPARAM</v>
      </c>
      <c r="B49" s="3" t="s">
        <v>65</v>
      </c>
      <c r="C49" s="23" t="str">
        <f t="shared" si="5"/>
        <v>Constraint blocks must own one or more constraint parameters.</v>
      </c>
      <c r="D49" s="25" t="str">
        <f t="shared" si="6"/>
        <v>Constraint blocks must own one or more constraint parameters.</v>
      </c>
      <c r="E49" s="17" t="str">
        <f t="shared" si="7"/>
        <v>N</v>
      </c>
    </row>
    <row r="50" spans="1:5" ht="45" x14ac:dyDescent="0.25">
      <c r="A50" s="20" t="str">
        <f t="shared" si="4"/>
        <v>CONSTRAINTPARCONNECT</v>
      </c>
      <c r="B50" s="3" t="s">
        <v>66</v>
      </c>
      <c r="C50" s="23" t="str">
        <f t="shared" si="5"/>
        <v>If a contraint block is used to type a constraint property, its constraint parameters must be connected with binding connectors on a parametric diagram.</v>
      </c>
      <c r="D50" s="25" t="str">
        <f t="shared" si="6"/>
        <v>If a contraint block is used to type a constraint property, its constraint parameters must be connected with binding connectors on a parametric diagram.</v>
      </c>
      <c r="E50" s="17" t="str">
        <f t="shared" si="7"/>
        <v>N</v>
      </c>
    </row>
    <row r="51" spans="1:5" x14ac:dyDescent="0.25">
      <c r="A51" s="20" t="str">
        <f t="shared" si="4"/>
        <v>CONSTRAINTSPECIFICATION</v>
      </c>
      <c r="B51" s="3" t="s">
        <v>67</v>
      </c>
      <c r="C51" s="23" t="str">
        <f t="shared" si="5"/>
        <v>Constraint specifications may not be empty.</v>
      </c>
      <c r="D51" s="25" t="str">
        <f t="shared" si="6"/>
        <v>Constraint specifications may not be empty.</v>
      </c>
      <c r="E51" s="17" t="str">
        <f t="shared" si="7"/>
        <v>N</v>
      </c>
    </row>
    <row r="52" spans="1:5" ht="30" x14ac:dyDescent="0.25">
      <c r="A52" s="20" t="str">
        <f t="shared" si="4"/>
        <v>CONSTRAINTTYPE</v>
      </c>
      <c r="B52" s="3" t="s">
        <v>68</v>
      </c>
      <c r="C52" s="23" t="str">
        <f t="shared" si="5"/>
        <v>Constraint properties must be typed by constraint blocks.</v>
      </c>
      <c r="D52" s="25" t="str">
        <f t="shared" si="6"/>
        <v>Constraint properties must be typed by constraint blocks.</v>
      </c>
      <c r="E52" s="17" t="str">
        <f t="shared" si="7"/>
        <v>N</v>
      </c>
    </row>
    <row r="53" spans="1:5" ht="30" x14ac:dyDescent="0.25">
      <c r="A53" s="20" t="str">
        <f t="shared" si="4"/>
        <v>CONTEXTPARTS</v>
      </c>
      <c r="B53" s="3" t="s">
        <v>69</v>
      </c>
      <c r="C53" s="23" t="str">
        <f t="shared" si="5"/>
        <v>System context blocks must own at least one part property.</v>
      </c>
      <c r="D53" s="25" t="str">
        <f t="shared" si="6"/>
        <v>System context blocks must own at least one part property.</v>
      </c>
      <c r="E53" s="17" t="str">
        <f t="shared" si="7"/>
        <v>N</v>
      </c>
    </row>
    <row r="54" spans="1:5" ht="75" x14ac:dyDescent="0.25">
      <c r="A54" s="20" t="str">
        <f t="shared" si="4"/>
        <v>CONTEXTREALIZATION</v>
      </c>
      <c r="B54" s="3" t="s">
        <v>71</v>
      </c>
      <c r="C54" s="23" t="str">
        <f t="shared" si="5"/>
        <v>All part properties owned by logical system context blocks must realize one or more use case elements; those owned by a physical system context block must realize one or more part properties typed by logical blocks.</v>
      </c>
      <c r="D54" s="25" t="str">
        <f t="shared" si="6"/>
        <v>All part properties owned by logical system context blocks must realize one or more use case elements; those owned by a physical system context block must realize one or more part properties typed by logical blocks.</v>
      </c>
      <c r="E54" s="17" t="str">
        <f t="shared" si="7"/>
        <v>N</v>
      </c>
    </row>
    <row r="55" spans="1:5" ht="60" x14ac:dyDescent="0.25">
      <c r="A55" s="20" t="str">
        <f t="shared" si="4"/>
        <v>CONTEXTTYPE</v>
      </c>
      <c r="B55" s="3" t="s">
        <v>72</v>
      </c>
      <c r="C55" s="23" t="str">
        <f t="shared" si="5"/>
        <v>Part properties may not be typed by system context blocks; context blocks should typically be the top-level block that owns the system context IBD at a given level of abstraction.</v>
      </c>
      <c r="D55" s="25" t="str">
        <f t="shared" si="6"/>
        <v>Part properties may not be typed by system context blocks; context blocks should typically be the top-level block that owns the system context IBD at a given level of abstraction.</v>
      </c>
      <c r="E55" s="17" t="str">
        <f t="shared" si="7"/>
        <v>N</v>
      </c>
    </row>
    <row r="56" spans="1:5" ht="30" x14ac:dyDescent="0.25">
      <c r="A56" s="20" t="str">
        <f t="shared" si="4"/>
        <v>CONTROLNODEINCOMING</v>
      </c>
      <c r="B56" s="3" t="s">
        <v>73</v>
      </c>
      <c r="C56" s="23" t="str">
        <f t="shared" si="5"/>
        <v>Joins and merges must have at least two incoming flows.</v>
      </c>
      <c r="D56" s="25" t="str">
        <f t="shared" si="6"/>
        <v>Joins and merges must have at least two incoming flows.</v>
      </c>
      <c r="E56" s="17" t="str">
        <f t="shared" si="7"/>
        <v>N</v>
      </c>
    </row>
    <row r="57" spans="1:5" ht="30" x14ac:dyDescent="0.25">
      <c r="A57" s="20" t="str">
        <f t="shared" si="4"/>
        <v>CONTROLNODEOUTGOING</v>
      </c>
      <c r="B57" s="3" t="s">
        <v>74</v>
      </c>
      <c r="C57" s="23" t="str">
        <f t="shared" si="5"/>
        <v>Forks and decisions must have at least two outgoing flows.</v>
      </c>
      <c r="D57" s="25" t="str">
        <f t="shared" si="6"/>
        <v>Forks and decisions must have at least two outgoing flows.</v>
      </c>
      <c r="E57" s="17" t="str">
        <f t="shared" si="7"/>
        <v>N</v>
      </c>
    </row>
    <row r="58" spans="1:5" x14ac:dyDescent="0.25">
      <c r="A58" s="20" t="str">
        <f t="shared" si="4"/>
        <v>CONVEYTYPE</v>
      </c>
      <c r="B58" s="3" t="s">
        <v>75</v>
      </c>
      <c r="C58" s="23" t="str">
        <f t="shared" si="5"/>
        <v>Item flows may only convey signals.</v>
      </c>
      <c r="D58" s="25" t="str">
        <f t="shared" si="6"/>
        <v>Item flows may only convey signals.</v>
      </c>
      <c r="E58" s="17" t="str">
        <f t="shared" si="7"/>
        <v>N</v>
      </c>
    </row>
    <row r="59" spans="1:5" x14ac:dyDescent="0.25">
      <c r="A59" s="20" t="str">
        <f t="shared" si="4"/>
        <v>CREATEOBJECTNAME</v>
      </c>
      <c r="B59" s="3" t="s">
        <v>76</v>
      </c>
      <c r="C59" s="23" t="str">
        <f t="shared" si="5"/>
        <v>Create Object actions must be named.</v>
      </c>
      <c r="D59" s="25" t="str">
        <f t="shared" si="6"/>
        <v>Create Object actions must be named.</v>
      </c>
      <c r="E59" s="17" t="str">
        <f t="shared" si="7"/>
        <v>N</v>
      </c>
    </row>
    <row r="60" spans="1:5" x14ac:dyDescent="0.25">
      <c r="A60" s="20" t="str">
        <f t="shared" si="4"/>
        <v>DATASTORETYPE</v>
      </c>
      <c r="B60" s="3" t="s">
        <v>78</v>
      </c>
      <c r="C60" s="23" t="str">
        <f t="shared" si="5"/>
        <v>Data stores must be typed by signals or value types.</v>
      </c>
      <c r="D60" s="25" t="str">
        <f t="shared" si="6"/>
        <v>Data stores must be typed by signals or value types.</v>
      </c>
      <c r="E60" s="17" t="str">
        <f t="shared" si="7"/>
        <v>N</v>
      </c>
    </row>
    <row r="61" spans="1:5" ht="30" x14ac:dyDescent="0.25">
      <c r="A61" s="20" t="str">
        <f t="shared" si="4"/>
        <v>DECISIONNODENAME</v>
      </c>
      <c r="B61" s="3" t="s">
        <v>79</v>
      </c>
      <c r="C61" s="23" t="str">
        <f t="shared" si="5"/>
        <v>Decision nodes must have a name (this is used to specify the decision).</v>
      </c>
      <c r="D61" s="25" t="str">
        <f t="shared" si="6"/>
        <v>Decision nodes must have a name (this is used to specify the decision).</v>
      </c>
      <c r="E61" s="17" t="str">
        <f t="shared" si="7"/>
        <v>N</v>
      </c>
    </row>
    <row r="62" spans="1:5" x14ac:dyDescent="0.25">
      <c r="A62" s="20" t="str">
        <f t="shared" si="4"/>
        <v>DESTROYOBJECTNAME</v>
      </c>
      <c r="B62" s="3" t="s">
        <v>80</v>
      </c>
      <c r="C62" s="23" t="str">
        <f t="shared" si="5"/>
        <v>Destroy Object actions must be named.</v>
      </c>
      <c r="D62" s="25" t="str">
        <f t="shared" si="6"/>
        <v>Destroy Object actions must be named.</v>
      </c>
      <c r="E62" s="17" t="str">
        <f t="shared" si="7"/>
        <v>N</v>
      </c>
    </row>
    <row r="63" spans="1:5" x14ac:dyDescent="0.25">
      <c r="A63" s="20" t="str">
        <f t="shared" si="4"/>
        <v>ADDED RULE</v>
      </c>
      <c r="B63" s="3" t="s">
        <v>81</v>
      </c>
      <c r="C63" s="23" t="str">
        <f t="shared" si="5"/>
        <v>ADDED RULE</v>
      </c>
      <c r="D63" s="25" t="str">
        <f t="shared" si="6"/>
        <v>Diagram names may not be blank.</v>
      </c>
      <c r="E63" s="17" t="str">
        <f t="shared" si="7"/>
        <v>Y</v>
      </c>
    </row>
    <row r="64" spans="1:5" ht="30" x14ac:dyDescent="0.25">
      <c r="A64" s="20" t="str">
        <f t="shared" si="4"/>
        <v>ENTRYEXITNAME</v>
      </c>
      <c r="B64" s="3" t="s">
        <v>84</v>
      </c>
      <c r="C64" s="23" t="str">
        <f t="shared" si="5"/>
        <v>Entry and exit points for state machines must be named.</v>
      </c>
      <c r="D64" s="25" t="str">
        <f t="shared" si="6"/>
        <v>Entry and exit points for state machines must be named.</v>
      </c>
      <c r="E64" s="17" t="str">
        <f t="shared" si="7"/>
        <v>N</v>
      </c>
    </row>
    <row r="65" spans="1:5" ht="30" x14ac:dyDescent="0.25">
      <c r="A65" s="20" t="str">
        <f t="shared" si="4"/>
        <v>EXTENDEXTPOINT</v>
      </c>
      <c r="B65" s="3" t="s">
        <v>86</v>
      </c>
      <c r="C65" s="23" t="str">
        <f t="shared" si="5"/>
        <v>Extend relationships must be assigned to at least one extension point.</v>
      </c>
      <c r="D65" s="25" t="str">
        <f t="shared" si="6"/>
        <v>Extend relationships must be assigned to at least one extension point.</v>
      </c>
      <c r="E65" s="17" t="str">
        <f t="shared" si="7"/>
        <v>N</v>
      </c>
    </row>
    <row r="66" spans="1:5" ht="30" x14ac:dyDescent="0.25">
      <c r="A66" s="20" t="str">
        <f t="shared" ref="A66:A97" si="8">_xlfn.IFNA(VLOOKUP(B66,Rules15,1,FALSE),"ADDED RULE")</f>
        <v>EXTENSIONPOINTUSE</v>
      </c>
      <c r="B66" s="3" t="s">
        <v>87</v>
      </c>
      <c r="C66" s="23" t="str">
        <f t="shared" ref="C66:C97" si="9">_xlfn.IFNA(VLOOKUP(A66,Rules15,6,FALSE),"ADDED RULE")</f>
        <v>Extension points must be associated with at least one Extend relationship.</v>
      </c>
      <c r="D66" s="25" t="str">
        <f t="shared" ref="D66:D97" si="10">IFERROR(VLOOKUP(B66,Rules16,6,FALSE),"ADDED RULE")</f>
        <v>Extension points must be associated with at least one Extend relationship.</v>
      </c>
      <c r="E66" s="17" t="str">
        <f t="shared" ref="E66:E97" si="11">IF(D66=C66,"N","Y")</f>
        <v>N</v>
      </c>
    </row>
    <row r="67" spans="1:5" ht="30" x14ac:dyDescent="0.25">
      <c r="A67" s="20" t="str">
        <f t="shared" si="8"/>
        <v>EXTERNALPARTTYPE</v>
      </c>
      <c r="B67" s="3" t="s">
        <v>88</v>
      </c>
      <c r="C67" s="23" t="str">
        <f t="shared" si="9"/>
        <v>Part properties typed by external blocks must be owned by system context or external blocks.</v>
      </c>
      <c r="D67" s="25" t="str">
        <f t="shared" si="10"/>
        <v>Part properties typed by external blocks must be owned by system context or external blocks.</v>
      </c>
      <c r="E67" s="17" t="str">
        <f t="shared" si="11"/>
        <v>N</v>
      </c>
    </row>
    <row r="68" spans="1:5" x14ac:dyDescent="0.25">
      <c r="A68" s="20" t="str">
        <f t="shared" si="8"/>
        <v>FLOWCONNECTOR</v>
      </c>
      <c r="B68" s="3" t="s">
        <v>111</v>
      </c>
      <c r="C68" s="23" t="str">
        <f t="shared" si="9"/>
        <v>This flow is not realized by any connectors.</v>
      </c>
      <c r="D68" s="25" t="str">
        <f t="shared" si="10"/>
        <v>This flow is not realized by any connectors.</v>
      </c>
      <c r="E68" s="17" t="str">
        <f t="shared" si="11"/>
        <v>N</v>
      </c>
    </row>
    <row r="69" spans="1:5" ht="45" x14ac:dyDescent="0.25">
      <c r="A69" s="20" t="str">
        <f t="shared" si="8"/>
        <v>FLOWDIRECTION</v>
      </c>
      <c r="B69" s="3" t="s">
        <v>113</v>
      </c>
      <c r="C69" s="23" t="str">
        <f t="shared" si="9"/>
        <v>All flow properties must be out or inout; this ensures consistent conjugation (all 1-way in flows are conjugated).</v>
      </c>
      <c r="D69" s="25" t="str">
        <f t="shared" si="10"/>
        <v>All flow properties must be out or inout; this ensures consistent conjugation (all 1-way in flows are conjugated).</v>
      </c>
      <c r="E69" s="17" t="str">
        <f t="shared" si="11"/>
        <v>N</v>
      </c>
    </row>
    <row r="70" spans="1:5" x14ac:dyDescent="0.25">
      <c r="A70" s="20" t="str">
        <f t="shared" si="8"/>
        <v>FLOWFINALINCOMING</v>
      </c>
      <c r="B70" s="3" t="s">
        <v>114</v>
      </c>
      <c r="C70" s="23" t="str">
        <f t="shared" si="9"/>
        <v>All flow final nodes must have one incoming flow.</v>
      </c>
      <c r="D70" s="25" t="str">
        <f t="shared" si="10"/>
        <v>All flow final nodes must have one incoming flow.</v>
      </c>
      <c r="E70" s="17" t="str">
        <f t="shared" si="11"/>
        <v>N</v>
      </c>
    </row>
    <row r="71" spans="1:5" ht="45" x14ac:dyDescent="0.25">
      <c r="A71" s="20" t="str">
        <f t="shared" si="8"/>
        <v>ADDED RULE</v>
      </c>
      <c r="B71" s="3" t="s">
        <v>115</v>
      </c>
      <c r="C71" s="23" t="str">
        <f t="shared" si="9"/>
        <v>ADDED RULE</v>
      </c>
      <c r="D71" s="25" t="str">
        <f t="shared" si="10"/>
        <v>This signal types flow properties in multiple levels of the archtiecture (create unique signals for logical and physical architectures to resolve).</v>
      </c>
      <c r="E71" s="17" t="str">
        <f t="shared" si="11"/>
        <v>Y</v>
      </c>
    </row>
    <row r="72" spans="1:5" ht="45" x14ac:dyDescent="0.25">
      <c r="A72" s="20" t="str">
        <f t="shared" si="8"/>
        <v>FLOWSETENDS</v>
      </c>
      <c r="B72" s="3" t="s">
        <v>117</v>
      </c>
      <c r="C72" s="23" t="str">
        <f t="shared" si="9"/>
        <v>If a flow set has individual flows assigned, the individual flows must connect the source and target of the flow set.</v>
      </c>
      <c r="D72" s="25" t="str">
        <f t="shared" si="10"/>
        <v>If a flow set has individual flows assigned, the individual flows must connect the source and target of the flow set.</v>
      </c>
      <c r="E72" s="17" t="str">
        <f t="shared" si="11"/>
        <v>N</v>
      </c>
    </row>
    <row r="73" spans="1:5" ht="45" x14ac:dyDescent="0.25">
      <c r="A73" s="20" t="str">
        <f t="shared" si="8"/>
        <v>FLOWSETSOURCE</v>
      </c>
      <c r="B73" s="3" t="s">
        <v>118</v>
      </c>
      <c r="C73" s="23" t="str">
        <f t="shared" si="9"/>
        <v>Ports that are the source of a flow set must have flow properties compatible with the conveyed signals of the flow set.</v>
      </c>
      <c r="D73" s="25" t="str">
        <f t="shared" si="10"/>
        <v>Ports that are the source of a flow set must have flow properties compatible with the conveyed signals of the flow set.</v>
      </c>
      <c r="E73" s="17" t="str">
        <f t="shared" si="11"/>
        <v>N</v>
      </c>
    </row>
    <row r="74" spans="1:5" ht="45" x14ac:dyDescent="0.25">
      <c r="A74" s="20" t="str">
        <f t="shared" si="8"/>
        <v>FLOWSETTARGET</v>
      </c>
      <c r="B74" s="3" t="s">
        <v>119</v>
      </c>
      <c r="C74" s="23" t="str">
        <f t="shared" si="9"/>
        <v>Ports that are the target of a flow set must have flow properties compatible with the conveyed signals of the flow set.</v>
      </c>
      <c r="D74" s="25" t="str">
        <f t="shared" si="10"/>
        <v>Ports that are the target of a flow set must have flow properties compatible with the conveyed signals of the flow set.</v>
      </c>
      <c r="E74" s="17" t="str">
        <f t="shared" si="11"/>
        <v>N</v>
      </c>
    </row>
    <row r="75" spans="1:5" x14ac:dyDescent="0.25">
      <c r="A75" s="20" t="str">
        <f t="shared" si="8"/>
        <v>FLOWTYPE</v>
      </c>
      <c r="B75" s="3" t="s">
        <v>121</v>
      </c>
      <c r="C75" s="23" t="str">
        <f t="shared" si="9"/>
        <v>All flow properties must be typed by signals.</v>
      </c>
      <c r="D75" s="25" t="str">
        <f t="shared" si="10"/>
        <v>All flow properties must be typed by signals.</v>
      </c>
      <c r="E75" s="17" t="str">
        <f t="shared" si="11"/>
        <v>N</v>
      </c>
    </row>
    <row r="76" spans="1:5" ht="30" x14ac:dyDescent="0.25">
      <c r="A76" s="20" t="str">
        <f t="shared" si="8"/>
        <v>GUARDSOURCE</v>
      </c>
      <c r="B76" s="3" t="s">
        <v>122</v>
      </c>
      <c r="C76" s="23" t="str">
        <f t="shared" si="9"/>
        <v>Object Flows and Control Flows with guards must have decision nodes as their source.</v>
      </c>
      <c r="D76" s="25" t="str">
        <f t="shared" si="10"/>
        <v>Object Flows and Control Flows with guards must have decision nodes as their source.</v>
      </c>
      <c r="E76" s="17" t="str">
        <f t="shared" si="11"/>
        <v>N</v>
      </c>
    </row>
    <row r="77" spans="1:5" ht="45" x14ac:dyDescent="0.25">
      <c r="A77" s="20" t="str">
        <f t="shared" si="8"/>
        <v>IBDNEEDED</v>
      </c>
      <c r="B77" s="3" t="s">
        <v>123</v>
      </c>
      <c r="C77" s="23" t="str">
        <f t="shared" si="9"/>
        <v>Blocks that own part properties typed by blocks that own ports require IBDs to show their internal interfaces/connections/flows.</v>
      </c>
      <c r="D77" s="25" t="str">
        <f t="shared" si="10"/>
        <v>Blocks that own part properties typed by blocks that own ports require IBDs to show their internal interfaces/connections/flows.</v>
      </c>
      <c r="E77" s="17" t="str">
        <f t="shared" si="11"/>
        <v>N</v>
      </c>
    </row>
    <row r="78" spans="1:5" x14ac:dyDescent="0.25">
      <c r="A78" s="20" t="str">
        <f t="shared" si="8"/>
        <v>IBDOWNER</v>
      </c>
      <c r="B78" s="3" t="s">
        <v>124</v>
      </c>
      <c r="C78" s="23" t="str">
        <f t="shared" si="9"/>
        <v>IBDs must be owned by a block.</v>
      </c>
      <c r="D78" s="25" t="str">
        <f t="shared" si="10"/>
        <v>IBDs must be owned by a block.</v>
      </c>
      <c r="E78" s="17" t="str">
        <f t="shared" si="11"/>
        <v>N</v>
      </c>
    </row>
    <row r="79" spans="1:5" ht="30" x14ac:dyDescent="0.25">
      <c r="A79" s="20" t="str">
        <f t="shared" si="8"/>
        <v>IBNOTSPECBLOCK</v>
      </c>
      <c r="B79" s="3" t="s">
        <v>125</v>
      </c>
      <c r="C79" s="23" t="str">
        <f t="shared" si="9"/>
        <v>Interface blocks may not specialize non-interface blocks.</v>
      </c>
      <c r="D79" s="25" t="str">
        <f t="shared" si="10"/>
        <v>Interface blocks may not specialize non-interface blocks.</v>
      </c>
      <c r="E79" s="17" t="str">
        <f t="shared" si="11"/>
        <v>N</v>
      </c>
    </row>
    <row r="80" spans="1:5" ht="30" x14ac:dyDescent="0.25">
      <c r="A80" s="20" t="str">
        <f t="shared" si="8"/>
        <v>IMPITEMFLOWCOMPAT</v>
      </c>
      <c r="B80" s="3" t="s">
        <v>126</v>
      </c>
      <c r="C80" s="23" t="str">
        <f t="shared" si="9"/>
        <v>Flow properties of proxy ports connected by flow sets must be compatible.</v>
      </c>
      <c r="D80" s="25" t="str">
        <f t="shared" si="10"/>
        <v>Flow properties of proxy ports connected by flow sets must be compatible.</v>
      </c>
      <c r="E80" s="17" t="str">
        <f t="shared" si="11"/>
        <v>N</v>
      </c>
    </row>
    <row r="81" spans="1:5" ht="30" x14ac:dyDescent="0.25">
      <c r="A81" s="20" t="str">
        <f t="shared" si="8"/>
        <v>INPINCONN</v>
      </c>
      <c r="B81" s="3" t="s">
        <v>127</v>
      </c>
      <c r="C81" s="23" t="str">
        <f t="shared" si="9"/>
        <v>Input pins must have an incoming object flow (target pins are exempt from this rule).</v>
      </c>
      <c r="D81" s="25" t="str">
        <f t="shared" si="10"/>
        <v>Input pins must have an incoming object flow (target pins are exempt from this rule).</v>
      </c>
      <c r="E81" s="17" t="str">
        <f t="shared" si="11"/>
        <v>N</v>
      </c>
    </row>
    <row r="82" spans="1:5" ht="30" x14ac:dyDescent="0.25">
      <c r="A82" s="20" t="str">
        <f t="shared" si="8"/>
        <v>INTBLOCKFLOW</v>
      </c>
      <c r="B82" s="3" t="s">
        <v>128</v>
      </c>
      <c r="C82" s="23" t="str">
        <f t="shared" si="9"/>
        <v>Interface blocks must own at least one flow property or port.</v>
      </c>
      <c r="D82" s="25" t="str">
        <f t="shared" si="10"/>
        <v>Interface blocks must own at least one flow property or port.</v>
      </c>
      <c r="E82" s="17" t="str">
        <f t="shared" si="11"/>
        <v>N</v>
      </c>
    </row>
    <row r="83" spans="1:5" ht="45" x14ac:dyDescent="0.25">
      <c r="A83" s="20" t="str">
        <f t="shared" si="8"/>
        <v>ADDED RULE</v>
      </c>
      <c r="B83" s="3" t="s">
        <v>129</v>
      </c>
      <c r="C83" s="23" t="str">
        <f t="shared" si="9"/>
        <v>ADDED RULE</v>
      </c>
      <c r="D83" s="25" t="str">
        <f t="shared" si="10"/>
        <v>This interface block is part of a loop (ports it owns are typed by interface blocks that lead to looping behavior and pin expansion ad infinitum).</v>
      </c>
      <c r="E83" s="17" t="str">
        <f t="shared" si="11"/>
        <v>Y</v>
      </c>
    </row>
    <row r="84" spans="1:5" ht="105" x14ac:dyDescent="0.25">
      <c r="A84" s="20" t="str">
        <f t="shared" si="8"/>
        <v>INTERFACENEEDED</v>
      </c>
      <c r="B84" s="3" t="s">
        <v>130</v>
      </c>
      <c r="C84" s="23" t="str">
        <f t="shared" si="9"/>
        <v>The owners of the ends of this object flow are different and it is not realized by an item flow.  Object flows connecting pins/nodes typed by value types or owned by Read Self/Read Structural Feature actions are exempt from this rule; operations owned by activities are also exempt (since they are functional and not structural).</v>
      </c>
      <c r="D84" s="25" t="str">
        <f t="shared" si="10"/>
        <v>The owners of the ends of this object flow are different and it is not realized by an item flow.  Object flows connecting pins/nodes typed by value types or owned by Read Self/Read Structural Feature actions are exempt from this rule; operations owned by activities are also exempt (since they are functional and not structural).</v>
      </c>
      <c r="E84" s="17" t="str">
        <f t="shared" si="11"/>
        <v>N</v>
      </c>
    </row>
    <row r="85" spans="1:5" ht="30" x14ac:dyDescent="0.25">
      <c r="A85" s="20" t="str">
        <f t="shared" si="8"/>
        <v>ITEMFLOWCONVEYED</v>
      </c>
      <c r="B85" s="3" t="s">
        <v>131</v>
      </c>
      <c r="C85" s="23" t="str">
        <f t="shared" si="9"/>
        <v>All item flows must convey one or more signals or be part of a flow set.</v>
      </c>
      <c r="D85" s="25" t="str">
        <f t="shared" si="10"/>
        <v>All item flows must convey one or more signals or be part of a flow set.</v>
      </c>
      <c r="E85" s="17" t="str">
        <f t="shared" si="11"/>
        <v>N</v>
      </c>
    </row>
    <row r="86" spans="1:5" x14ac:dyDescent="0.25">
      <c r="A86" s="20" t="str">
        <f t="shared" si="8"/>
        <v>LIFELINETYPE</v>
      </c>
      <c r="B86" s="3" t="s">
        <v>132</v>
      </c>
      <c r="C86" s="23" t="str">
        <f t="shared" si="9"/>
        <v>All lifelines must be typed by blocks.</v>
      </c>
      <c r="D86" s="25" t="str">
        <f t="shared" si="10"/>
        <v>All lifelines must be typed by blocks.</v>
      </c>
      <c r="E86" s="17" t="str">
        <f t="shared" si="11"/>
        <v>N</v>
      </c>
    </row>
    <row r="87" spans="1:5" ht="45" x14ac:dyDescent="0.25">
      <c r="A87" s="20" t="str">
        <f t="shared" si="8"/>
        <v>LOGICALARCH</v>
      </c>
      <c r="B87" s="3" t="s">
        <v>133</v>
      </c>
      <c r="C87" s="23" t="str">
        <f t="shared" si="9"/>
        <v>Part properties that are owned by a block with a logical stereotype must be typed by a block with a logical stereotype.</v>
      </c>
      <c r="D87" s="25" t="str">
        <f t="shared" si="10"/>
        <v>Part properties that are owned by a block with a logical stereotype must be typed by a block with a logical stereotype.</v>
      </c>
      <c r="E87" s="17" t="str">
        <f t="shared" si="11"/>
        <v>N</v>
      </c>
    </row>
    <row r="88" spans="1:5" ht="30" x14ac:dyDescent="0.25">
      <c r="A88" s="20" t="str">
        <f t="shared" si="8"/>
        <v>LOGICALCONNFLOWS</v>
      </c>
      <c r="B88" s="3" t="s">
        <v>134</v>
      </c>
      <c r="C88" s="23" t="str">
        <f t="shared" si="9"/>
        <v>All connectors that connect ports in the logical architecture must have at least one flow.</v>
      </c>
      <c r="D88" s="25" t="str">
        <f t="shared" si="10"/>
        <v>All connectors that connect ports in the logical architecture must have at least one flow.</v>
      </c>
      <c r="E88" s="17" t="str">
        <f t="shared" si="11"/>
        <v>N</v>
      </c>
    </row>
    <row r="89" spans="1:5" ht="30" x14ac:dyDescent="0.25">
      <c r="A89" s="20" t="str">
        <f t="shared" si="8"/>
        <v>LOGICALPHYSICAL</v>
      </c>
      <c r="B89" s="3" t="s">
        <v>135</v>
      </c>
      <c r="C89" s="23" t="str">
        <f t="shared" si="9"/>
        <v>Blocks cannot have both logical and physical stereotypes applied.</v>
      </c>
      <c r="D89" s="25" t="str">
        <f t="shared" si="10"/>
        <v>Blocks cannot have both logical and physical stereotypes applied.</v>
      </c>
      <c r="E89" s="17" t="str">
        <f t="shared" si="11"/>
        <v>N</v>
      </c>
    </row>
    <row r="90" spans="1:5" ht="45" x14ac:dyDescent="0.25">
      <c r="A90" s="20" t="str">
        <f t="shared" si="8"/>
        <v>LOGICALPORT</v>
      </c>
      <c r="B90" s="3" t="s">
        <v>136</v>
      </c>
      <c r="C90" s="23" t="str">
        <f t="shared" si="9"/>
        <v>All proxy ports owned by blocks with the &lt;&lt;logical&gt;&gt; stereotype applied must be typed by interface blocks with the &lt;&lt;logical&gt;&gt; stereotype applied.</v>
      </c>
      <c r="D90" s="25" t="str">
        <f t="shared" si="10"/>
        <v>All proxy ports owned by blocks with the &lt;&lt;logical&gt;&gt; stereotype applied must be typed by interface blocks with the &lt;&lt;logical&gt;&gt; stereotype applied.</v>
      </c>
      <c r="E90" s="17" t="str">
        <f t="shared" si="11"/>
        <v>N</v>
      </c>
    </row>
    <row r="91" spans="1:5" ht="30" x14ac:dyDescent="0.25">
      <c r="A91" s="20" t="str">
        <f t="shared" si="8"/>
        <v>LOGTERMPARTS</v>
      </c>
      <c r="B91" s="3" t="s">
        <v>137</v>
      </c>
      <c r="C91" s="23" t="str">
        <f t="shared" si="9"/>
        <v>Logical blocks with ATOMIC = TRUE may not own part properties.</v>
      </c>
      <c r="D91" s="25" t="str">
        <f t="shared" si="10"/>
        <v>Logical blocks with ATOMIC = TRUE may not own part properties.</v>
      </c>
      <c r="E91" s="17" t="str">
        <f t="shared" si="11"/>
        <v>N</v>
      </c>
    </row>
    <row r="92" spans="1:5" ht="30" x14ac:dyDescent="0.25">
      <c r="A92" s="20" t="str">
        <f t="shared" si="8"/>
        <v>MESSAGEFLOWNEEDED</v>
      </c>
      <c r="B92" s="3" t="s">
        <v>139</v>
      </c>
      <c r="C92" s="23" t="str">
        <f t="shared" si="9"/>
        <v>This message signature is a signal and is not realized by any item flows or flow sets.</v>
      </c>
      <c r="D92" s="25" t="str">
        <f t="shared" si="10"/>
        <v>This message signature is a signal and is not realized by any item flows or flow sets.</v>
      </c>
      <c r="E92" s="17" t="str">
        <f t="shared" si="11"/>
        <v>N</v>
      </c>
    </row>
    <row r="93" spans="1:5" ht="30" x14ac:dyDescent="0.25">
      <c r="A93" s="20" t="str">
        <f t="shared" si="8"/>
        <v>MESSAGEFLOWS</v>
      </c>
      <c r="B93" s="3" t="s">
        <v>140</v>
      </c>
      <c r="C93" s="23" t="str">
        <f t="shared" si="9"/>
        <v>If a message is associated with item flows or flow sets, they must convey its signature signal.</v>
      </c>
      <c r="D93" s="25" t="str">
        <f t="shared" si="10"/>
        <v>If a message is associated with item flows or flow sets, they must convey its signature signal.</v>
      </c>
      <c r="E93" s="17" t="str">
        <f t="shared" si="11"/>
        <v>N</v>
      </c>
    </row>
    <row r="94" spans="1:5" ht="30" x14ac:dyDescent="0.25">
      <c r="A94" s="20" t="str">
        <f t="shared" si="8"/>
        <v>MESSAGESIGNATURE</v>
      </c>
      <c r="B94" s="3" t="s">
        <v>141</v>
      </c>
      <c r="C94" s="23" t="str">
        <f t="shared" si="9"/>
        <v>All messages on sequence diagrams must have signatures assigned (signal or operation).</v>
      </c>
      <c r="D94" s="25" t="str">
        <f t="shared" si="10"/>
        <v>All messages on sequence diagrams must have signatures assigned (signal or operation).</v>
      </c>
      <c r="E94" s="17" t="str">
        <f t="shared" si="11"/>
        <v>N</v>
      </c>
    </row>
    <row r="95" spans="1:5" ht="45" x14ac:dyDescent="0.25">
      <c r="A95" s="20" t="str">
        <f t="shared" si="8"/>
        <v>ADDED RULE</v>
      </c>
      <c r="B95" s="3" t="s">
        <v>142</v>
      </c>
      <c r="C95" s="23" t="str">
        <f t="shared" si="9"/>
        <v>ADDED RULE</v>
      </c>
      <c r="D95" s="25" t="str">
        <f t="shared" si="10"/>
        <v>Call operations that are part of an operation's method must call operations within the structure of the block that owns the method.</v>
      </c>
      <c r="E95" s="17" t="str">
        <f t="shared" si="11"/>
        <v>Y</v>
      </c>
    </row>
    <row r="96" spans="1:5" ht="45" x14ac:dyDescent="0.25">
      <c r="A96" s="20" t="str">
        <f t="shared" si="8"/>
        <v>NOATTACHMENT</v>
      </c>
      <c r="B96" s="3" t="s">
        <v>143</v>
      </c>
      <c r="C96" s="23" t="str">
        <f t="shared" si="9"/>
        <v>Embedding files in the model is not allowed.  Use a hyperlink to an authoritative source instead (use an artifact if necessary to represent the embedded file).</v>
      </c>
      <c r="D96" s="25" t="str">
        <f t="shared" si="10"/>
        <v>Embedding files in the model is not allowed.  Use a hyperlink to an authoritative source instead (use an artifact if necessary to represent the embedded file).</v>
      </c>
      <c r="E96" s="17" t="str">
        <f t="shared" si="11"/>
        <v>N</v>
      </c>
    </row>
    <row r="97" spans="1:5" ht="45" x14ac:dyDescent="0.25">
      <c r="A97" s="20" t="str">
        <f t="shared" si="8"/>
        <v>OBJECTFLOWCOMPAT</v>
      </c>
      <c r="B97" s="3" t="s">
        <v>145</v>
      </c>
      <c r="C97" s="23" t="str">
        <f t="shared" si="9"/>
        <v>If an object flow is realized by an item flow or flow set, those flows must convey the signal typing its source (exact match or its specific classifiers).</v>
      </c>
      <c r="D97" s="25" t="str">
        <f t="shared" si="10"/>
        <v>If an object flow is realized by an item flow or flow set, those flows must convey the signal typing its source (exact match or its specific classifiers).</v>
      </c>
      <c r="E97" s="17" t="str">
        <f t="shared" si="11"/>
        <v>N</v>
      </c>
    </row>
    <row r="98" spans="1:5" ht="45" x14ac:dyDescent="0.25">
      <c r="A98" s="20" t="str">
        <f t="shared" ref="A98:A129" si="12">_xlfn.IFNA(VLOOKUP(B98,Rules15,1,FALSE),"ADDED RULE")</f>
        <v>OBJECTFLOWENDS</v>
      </c>
      <c r="B98" s="3" t="s">
        <v>146</v>
      </c>
      <c r="C98" s="23" t="str">
        <f t="shared" ref="C98:C129" si="13">_xlfn.IFNA(VLOOKUP(A98,Rules15,6,FALSE),"ADDED RULE")</f>
        <v>Object flows must have input/output pins as their source/target (no direct connection with send or accept events).</v>
      </c>
      <c r="D98" s="25" t="str">
        <f t="shared" ref="D98:D129" si="14">IFERROR(VLOOKUP(B98,Rules16,6,FALSE),"ADDED RULE")</f>
        <v>Object flows must have input/output pins as their source/target (no direct connection with send or accept events).</v>
      </c>
      <c r="E98" s="17" t="str">
        <f t="shared" ref="E98:E129" si="15">IF(D98=C98,"N","Y")</f>
        <v>N</v>
      </c>
    </row>
    <row r="99" spans="1:5" ht="60" x14ac:dyDescent="0.25">
      <c r="A99" s="20" t="str">
        <f t="shared" si="12"/>
        <v>OBJECTFLOWENDTYPE</v>
      </c>
      <c r="B99" s="3" t="s">
        <v>147</v>
      </c>
      <c r="C99" s="23" t="str">
        <f t="shared" si="13"/>
        <v>The target of an object flow must be typed by the same elements as its source (or that element's general classifier).</v>
      </c>
      <c r="D99" s="25" t="str">
        <f t="shared" si="14"/>
        <v>The target of an object flow must be typed by the same elements as its source (or that element's general classifier).  Object flows that terminate in a flow final node are exempt.</v>
      </c>
      <c r="E99" s="17" t="str">
        <f t="shared" si="15"/>
        <v>Y</v>
      </c>
    </row>
    <row r="100" spans="1:5" x14ac:dyDescent="0.25">
      <c r="A100" s="20" t="str">
        <f t="shared" si="12"/>
        <v>OPAQUEACTIONBODY</v>
      </c>
      <c r="B100" s="3" t="s">
        <v>148</v>
      </c>
      <c r="C100" s="23" t="str">
        <f t="shared" si="13"/>
        <v>The body of an opaque action may not be blank.</v>
      </c>
      <c r="D100" s="25" t="str">
        <f t="shared" si="14"/>
        <v>The body of an opaque action may not be blank.</v>
      </c>
      <c r="E100" s="17" t="str">
        <f t="shared" si="15"/>
        <v>N</v>
      </c>
    </row>
    <row r="101" spans="1:5" x14ac:dyDescent="0.25">
      <c r="A101" s="20" t="str">
        <f t="shared" si="12"/>
        <v>OPDOCUMENTATION</v>
      </c>
      <c r="B101" s="3" t="s">
        <v>149</v>
      </c>
      <c r="C101" s="23" t="str">
        <f t="shared" si="13"/>
        <v>All operations must have documentation.</v>
      </c>
      <c r="D101" s="25" t="str">
        <f t="shared" si="14"/>
        <v>All operations must have documentation.</v>
      </c>
      <c r="E101" s="17" t="str">
        <f t="shared" si="15"/>
        <v>N</v>
      </c>
    </row>
    <row r="102" spans="1:5" ht="45" x14ac:dyDescent="0.25">
      <c r="A102" s="20" t="str">
        <f t="shared" si="12"/>
        <v>OPERATIONLOOP</v>
      </c>
      <c r="B102" s="3" t="s">
        <v>150</v>
      </c>
      <c r="C102" s="23" t="str">
        <f t="shared" si="13"/>
        <v>This operation is part of a loop (a nested call operation within its method decomposition calls an operation upstream in the decompostion).</v>
      </c>
      <c r="D102" s="25" t="str">
        <f t="shared" si="14"/>
        <v>This operation is part of a loop (a nested call operation within its method decomposition calls an operation upstream in the decompostion).</v>
      </c>
      <c r="E102" s="17" t="str">
        <f t="shared" si="15"/>
        <v>N</v>
      </c>
    </row>
    <row r="103" spans="1:5" x14ac:dyDescent="0.25">
      <c r="A103" s="20" t="str">
        <f t="shared" si="12"/>
        <v>OPERATIONNAME</v>
      </c>
      <c r="B103" s="3" t="s">
        <v>151</v>
      </c>
      <c r="C103" s="23" t="str">
        <f t="shared" si="13"/>
        <v>Operations must be named.</v>
      </c>
      <c r="D103" s="25" t="str">
        <f t="shared" si="14"/>
        <v>Operations must be named.</v>
      </c>
      <c r="E103" s="17" t="str">
        <f t="shared" si="15"/>
        <v>N</v>
      </c>
    </row>
    <row r="104" spans="1:5" ht="75" x14ac:dyDescent="0.25">
      <c r="A104" s="20" t="str">
        <f t="shared" si="12"/>
        <v>OPERATIONSTATE</v>
      </c>
      <c r="B104" s="3" t="s">
        <v>152</v>
      </c>
      <c r="C104" s="23" t="str">
        <f t="shared" si="13"/>
        <v>This operation is owned by a block but not called by an activity related to a state machine.  Operations may be called directly or within methods of operations that are called.  Operations owned by externals are exempt.</v>
      </c>
      <c r="D104" s="25" t="str">
        <f t="shared" si="14"/>
        <v>This operation is owned by a block but not called by an activity related to a state machine.  Operations may be called directly or within methods of operations that are called.  Operations owned by externals are exempt.</v>
      </c>
      <c r="E104" s="17" t="str">
        <f t="shared" si="15"/>
        <v>N</v>
      </c>
    </row>
    <row r="105" spans="1:5" ht="30" x14ac:dyDescent="0.25">
      <c r="A105" s="20" t="str">
        <f t="shared" si="12"/>
        <v>OPOWNER</v>
      </c>
      <c r="B105" s="3" t="s">
        <v>153</v>
      </c>
      <c r="C105" s="23" t="str">
        <f t="shared" si="13"/>
        <v>Operations must be owned by activities or blocks with context, logical, or physical stereotypes applied.</v>
      </c>
      <c r="D105" s="25" t="str">
        <f t="shared" si="14"/>
        <v>Operations must be owned by activities or blocks with context, logical, or physical stereotypes applied.</v>
      </c>
      <c r="E105" s="17" t="str">
        <f t="shared" si="15"/>
        <v>N</v>
      </c>
    </row>
    <row r="106" spans="1:5" ht="45" x14ac:dyDescent="0.25">
      <c r="A106" s="20" t="str">
        <f t="shared" si="12"/>
        <v>OPUSAGE</v>
      </c>
      <c r="B106" s="3" t="s">
        <v>154</v>
      </c>
      <c r="C106" s="23" t="str">
        <f t="shared" si="13"/>
        <v>This operation is not used (called on an Activity or Sequence) in the model.  Operations owned by externals are exempt.</v>
      </c>
      <c r="D106" s="25" t="str">
        <f t="shared" si="14"/>
        <v>This operation is not used (called on an Activity or Sequence) in the model.  Operations owned by externals are exempt.</v>
      </c>
      <c r="E106" s="17" t="str">
        <f t="shared" si="15"/>
        <v>N</v>
      </c>
    </row>
    <row r="107" spans="1:5" x14ac:dyDescent="0.25">
      <c r="A107" s="20" t="str">
        <f t="shared" si="12"/>
        <v>OUTPINCONN</v>
      </c>
      <c r="B107" s="3" t="s">
        <v>155</v>
      </c>
      <c r="C107" s="23" t="str">
        <f t="shared" si="13"/>
        <v>Output pins must have an outgoing object flow</v>
      </c>
      <c r="D107" s="25" t="str">
        <f t="shared" si="14"/>
        <v>Output pins must have an outgoing object flow</v>
      </c>
      <c r="E107" s="17" t="str">
        <f t="shared" si="15"/>
        <v>N</v>
      </c>
    </row>
    <row r="108" spans="1:5" x14ac:dyDescent="0.25">
      <c r="A108" s="20" t="str">
        <f t="shared" si="12"/>
        <v>PACKAGENAME</v>
      </c>
      <c r="B108" s="3" t="s">
        <v>156</v>
      </c>
      <c r="C108" s="23" t="str">
        <f t="shared" si="13"/>
        <v>Packages must be named.</v>
      </c>
      <c r="D108" s="25" t="str">
        <f t="shared" si="14"/>
        <v>Packages must be named.</v>
      </c>
      <c r="E108" s="17" t="str">
        <f t="shared" si="15"/>
        <v>N</v>
      </c>
    </row>
    <row r="109" spans="1:5" ht="45" x14ac:dyDescent="0.25">
      <c r="A109" s="20" t="str">
        <f t="shared" si="12"/>
        <v>ADDED RULE</v>
      </c>
      <c r="B109" s="3" t="s">
        <v>157</v>
      </c>
      <c r="C109" s="23" t="str">
        <f t="shared" si="13"/>
        <v>ADDED RULE</v>
      </c>
      <c r="D109" s="25" t="str">
        <f t="shared" si="14"/>
        <v>The signal typing this parameter is used in both the logical and physical architectures.  Create separate signal taxonomies for each.</v>
      </c>
      <c r="E109" s="17" t="str">
        <f t="shared" si="15"/>
        <v>Y</v>
      </c>
    </row>
    <row r="110" spans="1:5" ht="30" x14ac:dyDescent="0.25">
      <c r="A110" s="20" t="str">
        <f t="shared" si="12"/>
        <v>PARAMETRICNEEDED</v>
      </c>
      <c r="B110" s="3" t="s">
        <v>158</v>
      </c>
      <c r="C110" s="23" t="str">
        <f t="shared" si="13"/>
        <v>Blocks that own constraint properties must have parametric diagrams.</v>
      </c>
      <c r="D110" s="25" t="str">
        <f t="shared" si="14"/>
        <v>Blocks that own constraint properties must have parametric diagrams.</v>
      </c>
      <c r="E110" s="17" t="str">
        <f t="shared" si="15"/>
        <v>N</v>
      </c>
    </row>
    <row r="111" spans="1:5" x14ac:dyDescent="0.25">
      <c r="A111" s="20" t="str">
        <f t="shared" si="12"/>
        <v>PARATYPE</v>
      </c>
      <c r="B111" s="3" t="s">
        <v>159</v>
      </c>
      <c r="C111" s="23" t="str">
        <f t="shared" si="13"/>
        <v>All parameters owned by operations must be typed.</v>
      </c>
      <c r="D111" s="25" t="str">
        <f t="shared" si="14"/>
        <v>All parameters owned by operations must be typed.</v>
      </c>
      <c r="E111" s="17" t="str">
        <f t="shared" si="15"/>
        <v>N</v>
      </c>
    </row>
    <row r="112" spans="1:5" x14ac:dyDescent="0.25">
      <c r="A112" s="20" t="str">
        <f t="shared" si="12"/>
        <v>PARTIB</v>
      </c>
      <c r="B112" s="3" t="s">
        <v>161</v>
      </c>
      <c r="C112" s="23" t="str">
        <f t="shared" si="13"/>
        <v>Part properties may not be typed by Interface blocks.</v>
      </c>
      <c r="D112" s="25" t="str">
        <f t="shared" si="14"/>
        <v>Part properties may not be typed by Interface blocks.</v>
      </c>
      <c r="E112" s="17" t="str">
        <f t="shared" si="15"/>
        <v>N</v>
      </c>
    </row>
    <row r="113" spans="1:5" ht="60" x14ac:dyDescent="0.25">
      <c r="A113" s="20" t="str">
        <f t="shared" si="12"/>
        <v>PARTLOOP</v>
      </c>
      <c r="B113" s="3" t="s">
        <v>162</v>
      </c>
      <c r="C113" s="23" t="str">
        <f t="shared" si="13"/>
        <v>There is a part property loop associated with this block (a block in the structure owns a part property typed by a block "upstream," leading to recursion in the structure tree.</v>
      </c>
      <c r="D113" s="25" t="str">
        <f t="shared" si="14"/>
        <v>There is a part property loop associated with this block (a block in the structure owns a part property typed by a block "upstream," leading to recursion in the structure tree.</v>
      </c>
      <c r="E113" s="17" t="str">
        <f t="shared" si="15"/>
        <v>N</v>
      </c>
    </row>
    <row r="114" spans="1:5" ht="30" x14ac:dyDescent="0.25">
      <c r="A114" s="20" t="str">
        <f t="shared" si="12"/>
        <v>PARTLOOPGEN</v>
      </c>
      <c r="B114" s="3" t="s">
        <v>163</v>
      </c>
      <c r="C114" s="23" t="str">
        <f t="shared" si="13"/>
        <v>This generatlization causes a part loop (the source block has an inherited part property typed by itself).</v>
      </c>
      <c r="D114" s="25" t="str">
        <f t="shared" si="14"/>
        <v>This generatlization causes a part loop (the source block has an inherited part property typed by itself).</v>
      </c>
      <c r="E114" s="17" t="str">
        <f t="shared" si="15"/>
        <v>N</v>
      </c>
    </row>
    <row r="115" spans="1:5" x14ac:dyDescent="0.25">
      <c r="A115" s="20" t="str">
        <f t="shared" si="12"/>
        <v>PARTTYPE</v>
      </c>
      <c r="B115" s="3" t="s">
        <v>165</v>
      </c>
      <c r="C115" s="23" t="str">
        <f t="shared" si="13"/>
        <v>All part properties must be typed.</v>
      </c>
      <c r="D115" s="25" t="str">
        <f t="shared" si="14"/>
        <v>All part properties must be typed.</v>
      </c>
      <c r="E115" s="17" t="str">
        <f t="shared" si="15"/>
        <v>N</v>
      </c>
    </row>
    <row r="116" spans="1:5" ht="30" x14ac:dyDescent="0.25">
      <c r="A116" s="20" t="str">
        <f t="shared" si="12"/>
        <v>PERFORMANCEFUNCTIONREFINE</v>
      </c>
      <c r="B116" s="3" t="s">
        <v>166</v>
      </c>
      <c r="C116" s="23" t="str">
        <f t="shared" si="13"/>
        <v>Performance requirements must refine one or more functional requirements.</v>
      </c>
      <c r="D116" s="25" t="str">
        <f t="shared" si="14"/>
        <v>Performance requirements must refine one or more functional requirements.</v>
      </c>
      <c r="E116" s="17" t="str">
        <f t="shared" si="15"/>
        <v>N</v>
      </c>
    </row>
    <row r="117" spans="1:5" ht="45" x14ac:dyDescent="0.25">
      <c r="A117" s="20" t="str">
        <f t="shared" si="12"/>
        <v>PHYSICALARCH</v>
      </c>
      <c r="B117" s="3" t="s">
        <v>167</v>
      </c>
      <c r="C117" s="23" t="str">
        <f t="shared" si="13"/>
        <v>Part properties that are owned by a block with a physical stereotype must be typed by a block with a physical stereotype.</v>
      </c>
      <c r="D117" s="25" t="str">
        <f t="shared" si="14"/>
        <v>Part properties that are owned by a block with a physical stereotype must be typed by a block with a physical stereotype.</v>
      </c>
      <c r="E117" s="17" t="str">
        <f t="shared" si="15"/>
        <v>N</v>
      </c>
    </row>
    <row r="118" spans="1:5" ht="45" x14ac:dyDescent="0.25">
      <c r="A118" s="20" t="str">
        <f t="shared" si="12"/>
        <v>PHYSICALPORT</v>
      </c>
      <c r="B118" s="3" t="s">
        <v>168</v>
      </c>
      <c r="C118" s="23" t="str">
        <f t="shared" si="13"/>
        <v>All proxy ports owned by blocks with the &lt;&lt;physical&gt;&gt; stereotype applied must be typed by interface blocks that have the &lt;&lt;physical&gt;&gt; stereotype applied.</v>
      </c>
      <c r="D118" s="25" t="str">
        <f t="shared" si="14"/>
        <v>All proxy ports owned by blocks with the &lt;&lt;physical&gt;&gt; stereotype applied must be typed by interface blocks that have the &lt;&lt;physical&gt;&gt; stereotype applied.</v>
      </c>
      <c r="E118" s="17" t="str">
        <f t="shared" si="15"/>
        <v>N</v>
      </c>
    </row>
    <row r="119" spans="1:5" ht="30" x14ac:dyDescent="0.25">
      <c r="A119" s="20" t="str">
        <f t="shared" si="12"/>
        <v>PHYSTERMPARTS</v>
      </c>
      <c r="B119" s="3" t="s">
        <v>169</v>
      </c>
      <c r="C119" s="23" t="str">
        <f t="shared" si="13"/>
        <v>Physical blocks with ATOMIC = TRUE may not own part properties.</v>
      </c>
      <c r="D119" s="25" t="str">
        <f t="shared" si="14"/>
        <v>Physical blocks with ATOMIC = TRUE may not own part properties.</v>
      </c>
      <c r="E119" s="17" t="str">
        <f t="shared" si="15"/>
        <v>N</v>
      </c>
    </row>
    <row r="120" spans="1:5" x14ac:dyDescent="0.25">
      <c r="A120" s="20" t="str">
        <f t="shared" si="12"/>
        <v>PROXYPORT</v>
      </c>
      <c r="B120" s="3" t="s">
        <v>176</v>
      </c>
      <c r="C120" s="23" t="str">
        <f t="shared" si="13"/>
        <v>All ports must be proxy ports.</v>
      </c>
      <c r="D120" s="25" t="str">
        <f t="shared" si="14"/>
        <v>All ports must be proxy ports.</v>
      </c>
      <c r="E120" s="17" t="str">
        <f t="shared" si="15"/>
        <v>N</v>
      </c>
    </row>
    <row r="121" spans="1:5" x14ac:dyDescent="0.25">
      <c r="A121" s="20" t="str">
        <f t="shared" si="12"/>
        <v>PROXYPORTTYPE</v>
      </c>
      <c r="B121" s="3" t="s">
        <v>177</v>
      </c>
      <c r="C121" s="23" t="str">
        <f t="shared" si="13"/>
        <v>Proxy ports must be typed by interface blocks.</v>
      </c>
      <c r="D121" s="25" t="str">
        <f t="shared" si="14"/>
        <v>Proxy ports must be typed by interface blocks.</v>
      </c>
      <c r="E121" s="17" t="str">
        <f t="shared" si="15"/>
        <v>N</v>
      </c>
    </row>
    <row r="122" spans="1:5" ht="45" x14ac:dyDescent="0.25">
      <c r="A122" s="20" t="str">
        <f t="shared" si="12"/>
        <v>REALIZEDIRECTION</v>
      </c>
      <c r="B122" s="3" t="s">
        <v>178</v>
      </c>
      <c r="C122" s="23" t="str">
        <f t="shared" si="13"/>
        <v>Realization relationships between logical and physical elements must have the physical element as the source and the logical element as the target.</v>
      </c>
      <c r="D122" s="25" t="str">
        <f t="shared" si="14"/>
        <v>Realization relationships between logical and physical elements must have the physical element as the source and the logical element as the target.</v>
      </c>
      <c r="E122" s="17" t="str">
        <f t="shared" si="15"/>
        <v>N</v>
      </c>
    </row>
    <row r="123" spans="1:5" x14ac:dyDescent="0.25">
      <c r="A123" s="20" t="str">
        <f t="shared" si="12"/>
        <v>RECEPTIONPROHIBIT</v>
      </c>
      <c r="B123" s="3" t="s">
        <v>179</v>
      </c>
      <c r="C123" s="23" t="str">
        <f t="shared" si="13"/>
        <v>Receptions are prohibited; use operations instead.</v>
      </c>
      <c r="D123" s="25" t="str">
        <f t="shared" si="14"/>
        <v>Receptions are prohibited; use operations instead.</v>
      </c>
      <c r="E123" s="17" t="str">
        <f t="shared" si="15"/>
        <v>N</v>
      </c>
    </row>
    <row r="124" spans="1:5" ht="45" x14ac:dyDescent="0.25">
      <c r="A124" s="20" t="str">
        <f t="shared" si="12"/>
        <v>REFPROPPROHIBIT</v>
      </c>
      <c r="B124" s="3" t="s">
        <v>180</v>
      </c>
      <c r="C124" s="23" t="str">
        <f t="shared" si="13"/>
        <v>Reference properties are prohibited.  These may be represented as part properties at a higher level in the system model structure.</v>
      </c>
      <c r="D124" s="25" t="str">
        <f t="shared" si="14"/>
        <v>Reference properties are prohibited.  These may be represented as part properties at a higher level in the system model structure.</v>
      </c>
      <c r="E124" s="17" t="str">
        <f t="shared" si="15"/>
        <v>N</v>
      </c>
    </row>
    <row r="125" spans="1:5" x14ac:dyDescent="0.25">
      <c r="A125" s="20" t="str">
        <f t="shared" si="12"/>
        <v>REGIONNAME</v>
      </c>
      <c r="B125" s="3" t="s">
        <v>181</v>
      </c>
      <c r="C125" s="23" t="str">
        <f t="shared" si="13"/>
        <v>Regions of orthogonal states must be named.</v>
      </c>
      <c r="D125" s="25" t="str">
        <f t="shared" si="14"/>
        <v>Regions of orthogonal states must be named.</v>
      </c>
      <c r="E125" s="17" t="str">
        <f t="shared" si="15"/>
        <v>N</v>
      </c>
    </row>
    <row r="126" spans="1:5" x14ac:dyDescent="0.25">
      <c r="A126" s="20" t="str">
        <f t="shared" si="12"/>
        <v>REQEXTEND</v>
      </c>
      <c r="B126" s="3" t="s">
        <v>183</v>
      </c>
      <c r="C126" s="23" t="str">
        <f t="shared" si="13"/>
        <v>Non-extended requirements are forbidden.</v>
      </c>
      <c r="D126" s="25" t="str">
        <f t="shared" si="14"/>
        <v>Non-extended requirements are forbidden.</v>
      </c>
      <c r="E126" s="17" t="str">
        <f t="shared" si="15"/>
        <v>N</v>
      </c>
    </row>
    <row r="127" spans="1:5" x14ac:dyDescent="0.25">
      <c r="A127" s="20" t="str">
        <f t="shared" si="12"/>
        <v>REQNAMETEXT</v>
      </c>
      <c r="B127" s="3" t="s">
        <v>723</v>
      </c>
      <c r="C127" s="23" t="str">
        <f t="shared" si="13"/>
        <v>Requirements must have names and text entries.</v>
      </c>
      <c r="D127" s="25" t="str">
        <f t="shared" si="14"/>
        <v>Requirements must have names and text entries.</v>
      </c>
      <c r="E127" s="17" t="str">
        <f t="shared" si="15"/>
        <v>N</v>
      </c>
    </row>
    <row r="128" spans="1:5" ht="45" x14ac:dyDescent="0.25">
      <c r="A128" s="20" t="str">
        <f t="shared" si="12"/>
        <v>REQTRACE</v>
      </c>
      <c r="B128" s="3" t="s">
        <v>187</v>
      </c>
      <c r="C128" s="23" t="str">
        <f t="shared" si="13"/>
        <v>Requirements must have at least one outgoing trace (to artifact), deriveReqt (found on requirements diagram), or refine relationship.</v>
      </c>
      <c r="D128" s="25" t="str">
        <f t="shared" si="14"/>
        <v>Requirements must have at least one outgoing trace (to artifact), deriveReqt (found on requirements diagram), or refine relationship.</v>
      </c>
      <c r="E128" s="17" t="str">
        <f t="shared" si="15"/>
        <v>N</v>
      </c>
    </row>
    <row r="129" spans="1:5" ht="45" x14ac:dyDescent="0.25">
      <c r="A129" s="20" t="str">
        <f t="shared" si="12"/>
        <v>REQUIREMENTSATISFY</v>
      </c>
      <c r="B129" s="3" t="s">
        <v>188</v>
      </c>
      <c r="C129" s="23" t="str">
        <f t="shared" si="13"/>
        <v>This requirement does not have any satisfy relationships.  (Requirements that have blank text are exempted from this rule).</v>
      </c>
      <c r="D129" s="25" t="str">
        <f t="shared" si="14"/>
        <v>This requirement does not have any satisfy relationships.  (Requirements that have blank text are exempted from this rule).</v>
      </c>
      <c r="E129" s="17" t="str">
        <f t="shared" si="15"/>
        <v>N</v>
      </c>
    </row>
    <row r="130" spans="1:5" ht="45" x14ac:dyDescent="0.25">
      <c r="A130" s="20" t="str">
        <f t="shared" ref="A130:A161" si="16">_xlfn.IFNA(VLOOKUP(B130,Rules15,1,FALSE),"ADDED RULE")</f>
        <v>REQUIREMENTVERIFY</v>
      </c>
      <c r="B130" s="3" t="s">
        <v>189</v>
      </c>
      <c r="C130" s="23" t="str">
        <f t="shared" ref="C130:C165" si="17">_xlfn.IFNA(VLOOKUP(A130,Rules15,6,FALSE),"ADDED RULE")</f>
        <v>This requirement does not have at least one verify relationship.  (Business requirements or requirements that have blank text are exempted from this rule).</v>
      </c>
      <c r="D130" s="25" t="str">
        <f t="shared" ref="D130:D161" si="18">IFERROR(VLOOKUP(B130,Rules16,6,FALSE),"ADDED RULE")</f>
        <v>This requirement does not have at least one verify relationship.  (Business requirements or requirements that have blank text are exempted from this rule).</v>
      </c>
      <c r="E130" s="17" t="str">
        <f t="shared" ref="E130:E161" si="19">IF(D130=C130,"N","Y")</f>
        <v>N</v>
      </c>
    </row>
    <row r="131" spans="1:5" ht="45" x14ac:dyDescent="0.25">
      <c r="A131" s="20" t="str">
        <f t="shared" si="16"/>
        <v>SENDINCOMING</v>
      </c>
      <c r="B131" s="3" t="s">
        <v>190</v>
      </c>
      <c r="C131" s="23" t="str">
        <f t="shared" si="17"/>
        <v>If incoming object flows to a Send Signal event are realized by an item flow or flow set, the signal of the event must be conveyed by the item flows or flow set.</v>
      </c>
      <c r="D131" s="25" t="str">
        <f t="shared" si="18"/>
        <v>If incoming object flows to a Send Signal event are realized by an item flow or flow set, the signal of the event must be conveyed by the item flows or flow set.</v>
      </c>
      <c r="E131" s="17" t="str">
        <f t="shared" si="19"/>
        <v>N</v>
      </c>
    </row>
    <row r="132" spans="1:5" ht="45" x14ac:dyDescent="0.25">
      <c r="A132" s="20" t="str">
        <f t="shared" si="16"/>
        <v>SENDSIGNALMATCH</v>
      </c>
      <c r="B132" s="3" t="s">
        <v>191</v>
      </c>
      <c r="C132" s="23" t="str">
        <f t="shared" si="17"/>
        <v>The signal sent by a send signal action must match the signal typing its input pin (same signal or one of its specific classifiers).</v>
      </c>
      <c r="D132" s="25" t="str">
        <f t="shared" si="18"/>
        <v>The signal sent by a send signal action must match the signal typing its input pin (same signal or one of its specific classifiers).</v>
      </c>
      <c r="E132" s="17" t="str">
        <f t="shared" si="19"/>
        <v>N</v>
      </c>
    </row>
    <row r="133" spans="1:5" x14ac:dyDescent="0.25">
      <c r="A133" s="20" t="str">
        <f t="shared" si="16"/>
        <v>SENDSIGNALPIN</v>
      </c>
      <c r="B133" s="3" t="s">
        <v>192</v>
      </c>
      <c r="C133" s="23" t="str">
        <f t="shared" si="17"/>
        <v>Send signal actions must have at least one input pin.</v>
      </c>
      <c r="D133" s="25" t="str">
        <f t="shared" si="18"/>
        <v>Send signal actions must have at least one input pin.</v>
      </c>
      <c r="E133" s="17" t="str">
        <f t="shared" si="19"/>
        <v>N</v>
      </c>
    </row>
    <row r="134" spans="1:5" ht="30" x14ac:dyDescent="0.25">
      <c r="A134" s="20" t="str">
        <f t="shared" si="16"/>
        <v>SENDSIGNALPORTMATCH</v>
      </c>
      <c r="B134" s="3" t="s">
        <v>193</v>
      </c>
      <c r="C134" s="23" t="str">
        <f t="shared" si="17"/>
        <v>The assigned and inferred ports (via item flow realization) must match.</v>
      </c>
      <c r="D134" s="25" t="str">
        <f t="shared" si="18"/>
        <v>The assigned and inferred ports (via item flow realization) must match.</v>
      </c>
      <c r="E134" s="17" t="str">
        <f t="shared" si="19"/>
        <v>N</v>
      </c>
    </row>
    <row r="135" spans="1:5" ht="30" x14ac:dyDescent="0.25">
      <c r="A135" s="20" t="str">
        <f t="shared" si="16"/>
        <v>SEQUENCELEVEL</v>
      </c>
      <c r="B135" s="3" t="s">
        <v>194</v>
      </c>
      <c r="C135" s="23" t="str">
        <f t="shared" si="17"/>
        <v>Sequence diagrams may not mix physical and logical lifeline types.</v>
      </c>
      <c r="D135" s="25" t="str">
        <f t="shared" si="18"/>
        <v>Sequence diagrams may not mix physical and logical lifeline types.</v>
      </c>
      <c r="E135" s="17" t="str">
        <f t="shared" si="19"/>
        <v>N</v>
      </c>
    </row>
    <row r="136" spans="1:5" x14ac:dyDescent="0.25">
      <c r="A136" s="20" t="str">
        <f t="shared" si="16"/>
        <v>SIGNALDOCUMENTATION</v>
      </c>
      <c r="B136" s="3" t="s">
        <v>195</v>
      </c>
      <c r="C136" s="23" t="str">
        <f t="shared" si="17"/>
        <v>All signals must have documentation.</v>
      </c>
      <c r="D136" s="25" t="str">
        <f t="shared" si="18"/>
        <v>All signals must have documentation.</v>
      </c>
      <c r="E136" s="17" t="str">
        <f t="shared" si="19"/>
        <v>N</v>
      </c>
    </row>
    <row r="137" spans="1:5" x14ac:dyDescent="0.25">
      <c r="A137" s="20" t="str">
        <f t="shared" si="16"/>
        <v>SIGNALEVENTSIGNAL</v>
      </c>
      <c r="B137" s="3" t="s">
        <v>196</v>
      </c>
      <c r="C137" s="23" t="str">
        <f t="shared" si="17"/>
        <v>Signal Events must have a signal defined.</v>
      </c>
      <c r="D137" s="25" t="str">
        <f t="shared" si="18"/>
        <v>Signal Events must have a signal defined.</v>
      </c>
      <c r="E137" s="17" t="str">
        <f t="shared" si="19"/>
        <v>N</v>
      </c>
    </row>
    <row r="138" spans="1:5" ht="60" x14ac:dyDescent="0.25">
      <c r="A138" s="20" t="str">
        <f t="shared" si="16"/>
        <v>ADDED RULE</v>
      </c>
      <c r="B138" s="3" t="s">
        <v>198</v>
      </c>
      <c r="C138" s="23" t="str">
        <f t="shared" si="17"/>
        <v>ADDED RULE</v>
      </c>
      <c r="D138" s="25" t="str">
        <f t="shared" si="18"/>
        <v>This signal has one or more general classifiers at different levels of abstraction (used in both logical and phyiscal architeectures).  Use realization relationship to map between levels of abstraction instead.</v>
      </c>
      <c r="E138" s="17" t="str">
        <f t="shared" si="19"/>
        <v>Y</v>
      </c>
    </row>
    <row r="139" spans="1:5" ht="30" x14ac:dyDescent="0.25">
      <c r="A139" s="20" t="str">
        <f t="shared" si="16"/>
        <v>ADDED RULE</v>
      </c>
      <c r="B139" s="3" t="s">
        <v>201</v>
      </c>
      <c r="C139" s="23" t="str">
        <f t="shared" si="17"/>
        <v>ADDED RULE</v>
      </c>
      <c r="D139" s="25" t="str">
        <f t="shared" si="18"/>
        <v>This signal is part of a loop (its properties are typed by signals that own properties that are typed by it).</v>
      </c>
      <c r="E139" s="17" t="str">
        <f t="shared" si="19"/>
        <v>Y</v>
      </c>
    </row>
    <row r="140" spans="1:5" x14ac:dyDescent="0.25">
      <c r="A140" s="20" t="str">
        <f t="shared" si="16"/>
        <v>SIGNALNAME</v>
      </c>
      <c r="B140" s="3" t="s">
        <v>202</v>
      </c>
      <c r="C140" s="23" t="str">
        <f t="shared" si="17"/>
        <v>All signals must be named.</v>
      </c>
      <c r="D140" s="25" t="str">
        <f t="shared" si="18"/>
        <v>All signals must be named.</v>
      </c>
      <c r="E140" s="17" t="str">
        <f t="shared" si="19"/>
        <v>N</v>
      </c>
    </row>
    <row r="141" spans="1:5" ht="60" x14ac:dyDescent="0.25">
      <c r="A141" s="20" t="str">
        <f t="shared" si="16"/>
        <v>ADDED RULE</v>
      </c>
      <c r="B141" s="3" t="s">
        <v>203</v>
      </c>
      <c r="C141" s="23" t="str">
        <f t="shared" si="17"/>
        <v>ADDED RULE</v>
      </c>
      <c r="D141" s="25" t="str">
        <f t="shared" si="18"/>
        <v>This signal is conveyed on an interface but it (or its general classifier) is not an output of any operations.  Signals that flow out of external blocks or that type flow properties are exempt.</v>
      </c>
      <c r="E141" s="17" t="str">
        <f t="shared" si="19"/>
        <v>Y</v>
      </c>
    </row>
    <row r="142" spans="1:5" ht="30" x14ac:dyDescent="0.25">
      <c r="A142" s="20" t="str">
        <f t="shared" si="16"/>
        <v>SOFTWAREFUNCTION</v>
      </c>
      <c r="B142" s="3" t="s">
        <v>204</v>
      </c>
      <c r="C142" s="23" t="str">
        <f t="shared" si="17"/>
        <v>Software elements must own at least one operation or part property (typed by a software block).</v>
      </c>
      <c r="D142" s="25" t="str">
        <f t="shared" si="18"/>
        <v>Software elements must own at least one operation or part property (typed by a software block).</v>
      </c>
      <c r="E142" s="17" t="str">
        <f t="shared" si="19"/>
        <v>N</v>
      </c>
    </row>
    <row r="143" spans="1:5" ht="30" x14ac:dyDescent="0.25">
      <c r="A143" s="20" t="str">
        <f t="shared" si="16"/>
        <v>SRCCNT</v>
      </c>
      <c r="B143" s="3" t="s">
        <v>205</v>
      </c>
      <c r="C143" s="23" t="str">
        <f t="shared" si="17"/>
        <v>All source content elements must have either a file name or hyperlink.</v>
      </c>
      <c r="D143" s="25" t="str">
        <f t="shared" si="18"/>
        <v>All source content elements must have either a file name or hyperlink.</v>
      </c>
      <c r="E143" s="17" t="str">
        <f t="shared" si="19"/>
        <v>N</v>
      </c>
    </row>
    <row r="144" spans="1:5" x14ac:dyDescent="0.25">
      <c r="A144" s="20" t="str">
        <f t="shared" si="16"/>
        <v>STATEDOCUMENTATION</v>
      </c>
      <c r="B144" s="3" t="s">
        <v>206</v>
      </c>
      <c r="C144" s="23" t="str">
        <f t="shared" si="17"/>
        <v>All states must have documentation.</v>
      </c>
      <c r="D144" s="25" t="str">
        <f t="shared" si="18"/>
        <v>All states must have documentation.</v>
      </c>
      <c r="E144" s="17" t="str">
        <f t="shared" si="19"/>
        <v>N</v>
      </c>
    </row>
    <row r="145" spans="1:5" ht="30" x14ac:dyDescent="0.25">
      <c r="A145" s="20" t="str">
        <f t="shared" si="16"/>
        <v>STATEINVARIANTMATCH</v>
      </c>
      <c r="B145" s="3" t="s">
        <v>207</v>
      </c>
      <c r="C145" s="23" t="str">
        <f t="shared" si="17"/>
        <v>The state of a state invariant must be owned by the block typing its lifeline.</v>
      </c>
      <c r="D145" s="25" t="str">
        <f t="shared" si="18"/>
        <v>The state of a state invariant must be owned by the block typing its lifeline.</v>
      </c>
      <c r="E145" s="17" t="str">
        <f t="shared" si="19"/>
        <v>N</v>
      </c>
    </row>
    <row r="146" spans="1:5" ht="30" x14ac:dyDescent="0.25">
      <c r="A146" s="20" t="str">
        <f t="shared" si="16"/>
        <v>STATEMACHINEOPERATIONS</v>
      </c>
      <c r="B146" s="3" t="s">
        <v>209</v>
      </c>
      <c r="C146" s="23" t="str">
        <f t="shared" si="17"/>
        <v>State machines may not own operations in their structure (move this operation to a block or activity).</v>
      </c>
      <c r="D146" s="25" t="str">
        <f t="shared" si="18"/>
        <v>State machines may not own operations in their structure (move this operation to a block or activity).</v>
      </c>
      <c r="E146" s="17" t="str">
        <f t="shared" si="19"/>
        <v>N</v>
      </c>
    </row>
    <row r="147" spans="1:5" x14ac:dyDescent="0.25">
      <c r="A147" s="20" t="str">
        <f t="shared" si="16"/>
        <v>STATENAME</v>
      </c>
      <c r="B147" s="3" t="s">
        <v>211</v>
      </c>
      <c r="C147" s="23" t="str">
        <f t="shared" si="17"/>
        <v>States must be named.</v>
      </c>
      <c r="D147" s="25" t="str">
        <f t="shared" si="18"/>
        <v>States must be named.</v>
      </c>
      <c r="E147" s="17" t="str">
        <f t="shared" si="19"/>
        <v>N</v>
      </c>
    </row>
    <row r="148" spans="1:5" x14ac:dyDescent="0.25">
      <c r="A148" s="20" t="str">
        <f t="shared" si="16"/>
        <v>STATEOWNER</v>
      </c>
      <c r="B148" s="3" t="s">
        <v>212</v>
      </c>
      <c r="C148" s="23" t="str">
        <f t="shared" si="17"/>
        <v>State machines must be owned by blocks or use cases.</v>
      </c>
      <c r="D148" s="25" t="str">
        <f t="shared" si="18"/>
        <v>State machines must be owned by blocks or use cases.</v>
      </c>
      <c r="E148" s="17" t="str">
        <f t="shared" si="19"/>
        <v>N</v>
      </c>
    </row>
    <row r="149" spans="1:5" x14ac:dyDescent="0.25">
      <c r="A149" s="20" t="str">
        <f t="shared" si="16"/>
        <v>STATEREACHABILITY</v>
      </c>
      <c r="B149" s="3" t="s">
        <v>213</v>
      </c>
      <c r="C149" s="23" t="str">
        <f t="shared" si="17"/>
        <v>All states must have at least one incoming transition.</v>
      </c>
      <c r="D149" s="25" t="str">
        <f t="shared" si="18"/>
        <v>All states must have at least one incoming transition.</v>
      </c>
      <c r="E149" s="17" t="str">
        <f t="shared" si="19"/>
        <v>N</v>
      </c>
    </row>
    <row r="150" spans="1:5" x14ac:dyDescent="0.25">
      <c r="A150" s="20" t="str">
        <f t="shared" si="16"/>
        <v>ADDED RULE</v>
      </c>
      <c r="B150" s="3" t="s">
        <v>214</v>
      </c>
      <c r="C150" s="23" t="str">
        <f t="shared" si="17"/>
        <v>ADDED RULE</v>
      </c>
      <c r="D150" s="25" t="str">
        <f t="shared" si="18"/>
        <v>Stereotypes must be documented.</v>
      </c>
      <c r="E150" s="17" t="str">
        <f t="shared" si="19"/>
        <v>Y</v>
      </c>
    </row>
    <row r="151" spans="1:5" x14ac:dyDescent="0.25">
      <c r="A151" s="20" t="str">
        <f t="shared" si="16"/>
        <v>ADDED RULE</v>
      </c>
      <c r="B151" s="3" t="s">
        <v>215</v>
      </c>
      <c r="C151" s="23" t="str">
        <f t="shared" si="17"/>
        <v>ADDED RULE</v>
      </c>
      <c r="D151" s="25" t="str">
        <f t="shared" si="18"/>
        <v>State machine names may not be blank.</v>
      </c>
      <c r="E151" s="17" t="str">
        <f t="shared" si="19"/>
        <v>Y</v>
      </c>
    </row>
    <row r="152" spans="1:5" ht="30" x14ac:dyDescent="0.25">
      <c r="A152" s="20" t="str">
        <f t="shared" si="16"/>
        <v>STMCLASSIFIERBEHAVIOR</v>
      </c>
      <c r="B152" s="3" t="s">
        <v>216</v>
      </c>
      <c r="C152" s="23" t="str">
        <f t="shared" si="17"/>
        <v>If a block owns a state machine, that state machine must be the block's classifier behavior.</v>
      </c>
      <c r="D152" s="25" t="str">
        <f t="shared" si="18"/>
        <v>If a block owns a state machine, that state machine must be the block's classifier behavior.</v>
      </c>
      <c r="E152" s="17" t="str">
        <f t="shared" si="19"/>
        <v>N</v>
      </c>
    </row>
    <row r="153" spans="1:5" ht="45" x14ac:dyDescent="0.25">
      <c r="A153" s="20" t="str">
        <f t="shared" si="16"/>
        <v>STMINTEGRITY</v>
      </c>
      <c r="B153" s="3" t="s">
        <v>217</v>
      </c>
      <c r="C153" s="23" t="str">
        <f t="shared" si="17"/>
        <v>State machines may only call operations owned within their owning block's structural decomposition (owned by blocks typing its parts).</v>
      </c>
      <c r="D153" s="25" t="str">
        <f t="shared" si="18"/>
        <v>State machines may only call operations owned within their owning block's structural decomposition (owned by blocks typing its parts).</v>
      </c>
      <c r="E153" s="17" t="str">
        <f t="shared" si="19"/>
        <v>N</v>
      </c>
    </row>
    <row r="154" spans="1:5" ht="30" x14ac:dyDescent="0.25">
      <c r="A154" s="20" t="str">
        <f t="shared" si="16"/>
        <v>SUBMACHINECONNECTIONS</v>
      </c>
      <c r="B154" s="3" t="s">
        <v>219</v>
      </c>
      <c r="C154" s="23" t="str">
        <f t="shared" si="17"/>
        <v>States that are submachines must have all entry and exit points associated with connection points.</v>
      </c>
      <c r="D154" s="25" t="str">
        <f t="shared" si="18"/>
        <v>States that are submachines must have all entry and exit points associated with connection points.</v>
      </c>
      <c r="E154" s="17" t="str">
        <f t="shared" si="19"/>
        <v>N</v>
      </c>
    </row>
    <row r="155" spans="1:5" ht="45" x14ac:dyDescent="0.25">
      <c r="A155" s="20" t="str">
        <f t="shared" si="16"/>
        <v>SUBMACHINESTR</v>
      </c>
      <c r="B155" s="3" t="s">
        <v>220</v>
      </c>
      <c r="C155" s="23" t="str">
        <f t="shared" si="17"/>
        <v>Submachine states must reference state machines owned by blocks that type part properties within the owning block's structure.</v>
      </c>
      <c r="D155" s="25" t="str">
        <f t="shared" si="18"/>
        <v>Submachine states must reference state machines owned by blocks that type part properties within the owning block's structure.</v>
      </c>
      <c r="E155" s="17" t="str">
        <f t="shared" si="19"/>
        <v>N</v>
      </c>
    </row>
    <row r="156" spans="1:5" ht="90" x14ac:dyDescent="0.25">
      <c r="A156" s="20" t="str">
        <f t="shared" si="16"/>
        <v>SWIMLANEPROHIBIT</v>
      </c>
      <c r="B156" s="3" t="s">
        <v>221</v>
      </c>
      <c r="C156" s="23" t="str">
        <f t="shared" si="17"/>
        <v>Swimlanes are prohibited; see customizations for operations and flows that can display part-level ownership if operations are owned by blocks.  Dynamic legends may also provide similar functionality to swimlanes in a more compact representation.</v>
      </c>
      <c r="D156" s="25" t="str">
        <f t="shared" si="18"/>
        <v>Swimlanes are prohibited; see customizations for operations and flows that can display part-level ownership if operations are owned by blocks.  Dynamic legends may also provide similar functionality to swimlanes in a more compact representation.</v>
      </c>
      <c r="E156" s="17" t="str">
        <f t="shared" si="19"/>
        <v>N</v>
      </c>
    </row>
    <row r="157" spans="1:5" ht="60" x14ac:dyDescent="0.25">
      <c r="A157" s="20" t="str">
        <f t="shared" si="16"/>
        <v>SYSTEMCONTEXT</v>
      </c>
      <c r="B157" s="3" t="s">
        <v>222</v>
      </c>
      <c r="C157" s="23" t="str">
        <f t="shared" si="17"/>
        <v xml:space="preserve">A model with structural elements should have at least one system context block (external elements and the system of interest should type part properties owned by the context block). </v>
      </c>
      <c r="D157" s="25" t="str">
        <f t="shared" si="18"/>
        <v xml:space="preserve">A model with structural elements should have at least one system context block (external elements and the system of interest should type part properties owned by the context block). </v>
      </c>
      <c r="E157" s="17" t="str">
        <f t="shared" si="19"/>
        <v>N</v>
      </c>
    </row>
    <row r="158" spans="1:5" ht="30" x14ac:dyDescent="0.25">
      <c r="A158" s="20" t="str">
        <f t="shared" si="16"/>
        <v>ADDED RULE</v>
      </c>
      <c r="B158" s="3" t="s">
        <v>223</v>
      </c>
      <c r="C158" s="23" t="str">
        <f t="shared" si="17"/>
        <v>ADDED RULE</v>
      </c>
      <c r="D158" s="25" t="str">
        <f t="shared" si="18"/>
        <v>Tag definitions must be documented (Visibility = private are exempt).</v>
      </c>
      <c r="E158" s="17" t="str">
        <f t="shared" si="19"/>
        <v>Y</v>
      </c>
    </row>
    <row r="159" spans="1:5" ht="30" x14ac:dyDescent="0.25">
      <c r="A159" s="20" t="str">
        <f t="shared" si="16"/>
        <v>TIMEEVENTWHEN</v>
      </c>
      <c r="B159" s="3" t="s">
        <v>227</v>
      </c>
      <c r="C159" s="23" t="str">
        <f t="shared" si="17"/>
        <v>All transitions triggered by time events must have WHEN defined.</v>
      </c>
      <c r="D159" s="25" t="str">
        <f t="shared" si="18"/>
        <v>All transitions triggered by time events must have WHEN defined.</v>
      </c>
      <c r="E159" s="17" t="str">
        <f t="shared" si="19"/>
        <v>N</v>
      </c>
    </row>
    <row r="160" spans="1:5" ht="30" x14ac:dyDescent="0.25">
      <c r="A160" s="20" t="str">
        <f t="shared" si="16"/>
        <v>TRANSITIONCHOICE</v>
      </c>
      <c r="B160" s="3" t="s">
        <v>228</v>
      </c>
      <c r="C160" s="23" t="str">
        <f t="shared" si="17"/>
        <v>All transitions exiting a choice must have guards defined.</v>
      </c>
      <c r="D160" s="25" t="str">
        <f t="shared" si="18"/>
        <v>All transitions exiting a choice must have guards defined.</v>
      </c>
      <c r="E160" s="17" t="str">
        <f t="shared" si="19"/>
        <v>N</v>
      </c>
    </row>
    <row r="161" spans="1:5" ht="45" x14ac:dyDescent="0.25">
      <c r="A161" s="20" t="str">
        <f t="shared" si="16"/>
        <v>TRANSITIONSOURCE</v>
      </c>
      <c r="B161" s="3" t="s">
        <v>229</v>
      </c>
      <c r="C161" s="23" t="str">
        <f t="shared" si="17"/>
        <v>No operation owns an output parameter typed by the signal (or its general classifier) that triggers this transition.</v>
      </c>
      <c r="D161" s="25" t="str">
        <f t="shared" si="18"/>
        <v>No operation owns an output parameter typed by the signal (or its general classifier) that triggers this transition.</v>
      </c>
      <c r="E161" s="17" t="str">
        <f t="shared" si="19"/>
        <v>N</v>
      </c>
    </row>
    <row r="162" spans="1:5" ht="45" x14ac:dyDescent="0.25">
      <c r="A162" s="20" t="str">
        <f t="shared" ref="A162:A169" si="20">_xlfn.IFNA(VLOOKUP(B162,Rules15,1,FALSE),"ADDED RULE")</f>
        <v>TRANSITIONTRIGGER</v>
      </c>
      <c r="B162" s="3" t="s">
        <v>230</v>
      </c>
      <c r="C162" s="23" t="str">
        <f t="shared" si="17"/>
        <v>All transitions (except those exiting connection points or pseudostates) must have triggers.</v>
      </c>
      <c r="D162" s="25" t="str">
        <f t="shared" ref="D162:D169" si="21">IFERROR(VLOOKUP(B162,Rules16,6,FALSE),"ADDED RULE")</f>
        <v>All transitions (except those exiting connection points or pseudostates) must have triggers.  The trigger must also have an event specified.</v>
      </c>
      <c r="E162" s="17" t="str">
        <f t="shared" ref="E162:E165" si="22">IF(D162=C162,"N","Y")</f>
        <v>Y</v>
      </c>
    </row>
    <row r="163" spans="1:5" ht="30" x14ac:dyDescent="0.25">
      <c r="A163" s="20" t="str">
        <f t="shared" si="20"/>
        <v>TRANSITIONTRIGGERFLOW</v>
      </c>
      <c r="B163" s="3" t="s">
        <v>231</v>
      </c>
      <c r="C163" s="23" t="str">
        <f t="shared" si="17"/>
        <v>This transition is triggered by a signal but is not associated with any item flows or flow sets.</v>
      </c>
      <c r="D163" s="25" t="str">
        <f t="shared" si="21"/>
        <v>This transition is triggered by a signal but is not associated with any item flows or flow sets.</v>
      </c>
      <c r="E163" s="17" t="str">
        <f t="shared" si="22"/>
        <v>N</v>
      </c>
    </row>
    <row r="164" spans="1:5" ht="30" x14ac:dyDescent="0.25">
      <c r="A164" s="20" t="str">
        <f t="shared" si="20"/>
        <v>TRIGGERFLOWMISMATCH</v>
      </c>
      <c r="B164" s="3" t="s">
        <v>233</v>
      </c>
      <c r="C164" s="23" t="str">
        <f t="shared" si="17"/>
        <v>The signal triggering this transition is not conveyed on any related item flows or flow sets.</v>
      </c>
      <c r="D164" s="25" t="str">
        <f t="shared" si="21"/>
        <v>The signal triggering this transition is not conveyed on any related item flows or flow sets.</v>
      </c>
      <c r="E164" s="17" t="str">
        <f t="shared" si="22"/>
        <v>N</v>
      </c>
    </row>
    <row r="165" spans="1:5" ht="45.75" thickBot="1" x14ac:dyDescent="0.3">
      <c r="A165" s="21" t="str">
        <f t="shared" si="20"/>
        <v>ADDED RULE</v>
      </c>
      <c r="B165" s="3" t="s">
        <v>234</v>
      </c>
      <c r="C165" s="24" t="str">
        <f t="shared" si="17"/>
        <v>ADDED RULE</v>
      </c>
      <c r="D165" s="25" t="str">
        <f t="shared" si="21"/>
        <v>This transition is triggered by a signal used in multiple levels of the architecture (create seperate signal taxonomies for logical/physical architectures).</v>
      </c>
      <c r="E165" s="18" t="str">
        <f t="shared" si="22"/>
        <v>Y</v>
      </c>
    </row>
    <row r="166" spans="1:5" ht="45.75" thickBot="1" x14ac:dyDescent="0.3">
      <c r="A166" s="21" t="str">
        <f t="shared" si="20"/>
        <v>UCACTOR</v>
      </c>
      <c r="B166" s="3" t="s">
        <v>235</v>
      </c>
      <c r="C166" s="24" t="str">
        <f t="shared" ref="C166:C169" si="23">_xlfn.IFNA(VLOOKUP(A166,Rules15,6,FALSE),"ADDED RULE")</f>
        <v>Use cases not connected to other use cases via extend/include/generalization relationships must be associated with at least one actor (or actor subtype).</v>
      </c>
      <c r="D166" s="25" t="str">
        <f t="shared" si="21"/>
        <v>Use cases not connected to other use cases via extend/include/generalization relationships must be associated with at least one actor (or actor subtype).</v>
      </c>
      <c r="E166" s="18" t="str">
        <f t="shared" ref="E166:E169" si="24">IF(D166=C166,"N","Y")</f>
        <v>N</v>
      </c>
    </row>
    <row r="167" spans="1:5" ht="15.75" thickBot="1" x14ac:dyDescent="0.3">
      <c r="A167" s="21" t="str">
        <f t="shared" si="20"/>
        <v>UCASSOCIATION</v>
      </c>
      <c r="B167" s="3" t="s">
        <v>236</v>
      </c>
      <c r="C167" s="24" t="str">
        <f t="shared" si="23"/>
        <v>Use cases may not be associated with other use cases.</v>
      </c>
      <c r="D167" s="25" t="str">
        <f t="shared" si="21"/>
        <v>Use cases may not be associated with other use cases.</v>
      </c>
      <c r="E167" s="18" t="str">
        <f t="shared" si="24"/>
        <v>N</v>
      </c>
    </row>
    <row r="168" spans="1:5" ht="15.75" thickBot="1" x14ac:dyDescent="0.3">
      <c r="A168" s="21" t="str">
        <f t="shared" si="20"/>
        <v>UCDOCUMENTATION</v>
      </c>
      <c r="B168" s="3" t="s">
        <v>237</v>
      </c>
      <c r="C168" s="24" t="str">
        <f t="shared" si="23"/>
        <v>All use cases must have documentation.</v>
      </c>
      <c r="D168" s="25" t="str">
        <f t="shared" si="21"/>
        <v>All use cases must have documentation.</v>
      </c>
      <c r="E168" s="18" t="str">
        <f t="shared" si="24"/>
        <v>N</v>
      </c>
    </row>
    <row r="169" spans="1:5" ht="30.75" thickBot="1" x14ac:dyDescent="0.3">
      <c r="A169" s="21" t="str">
        <f t="shared" si="20"/>
        <v>UCTRACE</v>
      </c>
      <c r="B169" s="3" t="s">
        <v>238</v>
      </c>
      <c r="C169" s="24" t="str">
        <f t="shared" si="23"/>
        <v>All use cases must have an outgoing trace, extend or refine relationship or an incoming include relationship</v>
      </c>
      <c r="D169" s="25" t="str">
        <f t="shared" si="21"/>
        <v>All use cases must have an outgoing trace, extend or refine relationship or an incoming include relationship</v>
      </c>
      <c r="E169" s="18" t="str">
        <f t="shared" si="24"/>
        <v>N</v>
      </c>
    </row>
  </sheetData>
  <conditionalFormatting sqref="B1:D1 B170:B1048576">
    <cfRule type="containsText" dxfId="19" priority="20" operator="containsText" text="pass">
      <formula>NOT(ISERROR(SEARCH("pass",B1)))</formula>
    </cfRule>
    <cfRule type="containsText" dxfId="18" priority="21" operator="containsText" text="fail">
      <formula>NOT(ISERROR(SEARCH("fail",B1)))</formula>
    </cfRule>
  </conditionalFormatting>
  <conditionalFormatting sqref="A1">
    <cfRule type="containsText" dxfId="17" priority="18" operator="containsText" text="pass">
      <formula>NOT(ISERROR(SEARCH("pass",A1)))</formula>
    </cfRule>
    <cfRule type="containsText" dxfId="16" priority="19" operator="containsText" text="fail">
      <formula>NOT(ISERROR(SEARCH("fail",A1)))</formula>
    </cfRule>
  </conditionalFormatting>
  <conditionalFormatting sqref="C1:D1 A1:A1048576">
    <cfRule type="containsText" dxfId="15" priority="17" operator="containsText" text="ADDED RULE">
      <formula>NOT(ISERROR(SEARCH("ADDED RULE",A1)))</formula>
    </cfRule>
  </conditionalFormatting>
  <conditionalFormatting sqref="D2:D169">
    <cfRule type="containsText" dxfId="14" priority="16" operator="containsText" text="ADDED RULE">
      <formula>NOT(ISERROR(SEARCH("ADDED RULE",D2)))</formula>
    </cfRule>
  </conditionalFormatting>
  <conditionalFormatting sqref="E1">
    <cfRule type="containsText" dxfId="13" priority="8" operator="containsText" text="ADDED RULE">
      <formula>NOT(ISERROR(SEARCH("ADDED RULE",E1)))</formula>
    </cfRule>
  </conditionalFormatting>
  <conditionalFormatting sqref="C2:C169">
    <cfRule type="containsText" dxfId="12" priority="14" operator="containsText" text="ADDED RULE">
      <formula>NOT(ISERROR(SEARCH("ADDED RULE",C2)))</formula>
    </cfRule>
  </conditionalFormatting>
  <conditionalFormatting sqref="E1">
    <cfRule type="containsText" dxfId="11" priority="9" operator="containsText" text="pass">
      <formula>NOT(ISERROR(SEARCH("pass",E1)))</formula>
    </cfRule>
    <cfRule type="containsText" dxfId="10" priority="10" operator="containsText" text="fail">
      <formula>NOT(ISERROR(SEARCH("fail",E1)))</formula>
    </cfRule>
  </conditionalFormatting>
  <conditionalFormatting sqref="B2:B169">
    <cfRule type="containsText" dxfId="9" priority="1" operator="containsText" text="pass">
      <formula>NOT(ISERROR(SEARCH("pass",B2)))</formula>
    </cfRule>
    <cfRule type="containsText" dxfId="8" priority="2" operator="containsText" text="fail">
      <formula>NOT(ISERROR(SEARCH("fail",B2)))</formula>
    </cfRule>
  </conditionalFormatting>
  <printOptions horizontalCentered="1"/>
  <pageMargins left="0.7" right="0.7" top="0.75" bottom="0.75" header="0.3" footer="0.3"/>
  <pageSetup scale="64" orientation="landscape" horizontalDpi="300" verticalDpi="0" r:id="rId1"/>
  <headerFooter>
    <oddHeader>&amp;LSAIC Digital Engineering Validation Tool&amp;CDigitalEngineering@saic.com&amp;Rv1.6</oddHeader>
    <oddFooter>&amp;Lhttp://www.saic.com/digital-engineering
https://www.saic.com/digital-engineering-validation-tool&amp;RPage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15"/>
  <sheetViews>
    <sheetView zoomScale="150" zoomScaleNormal="150" zoomScalePageLayoutView="150" workbookViewId="0">
      <selection activeCell="C3" sqref="C3"/>
    </sheetView>
  </sheetViews>
  <sheetFormatPr defaultColWidth="21.42578125" defaultRowHeight="15" x14ac:dyDescent="0.25"/>
  <cols>
    <col min="1" max="1" width="4" style="1" bestFit="1" customWidth="1"/>
    <col min="2" max="2" width="31.5703125" style="1" bestFit="1" customWidth="1"/>
    <col min="3" max="3" width="15.5703125" style="1" bestFit="1" customWidth="1"/>
    <col min="4" max="4" width="9.7109375" style="1" bestFit="1" customWidth="1"/>
    <col min="5" max="5" width="29.85546875" style="1" customWidth="1"/>
    <col min="6" max="6" width="7.85546875" style="1" bestFit="1" customWidth="1"/>
    <col min="7" max="7" width="36.7109375" style="1" customWidth="1"/>
    <col min="8" max="16384" width="21.42578125" style="1"/>
  </cols>
  <sheetData>
    <row r="1" spans="1:9" x14ac:dyDescent="0.25">
      <c r="A1" s="5" t="s">
        <v>250</v>
      </c>
      <c r="B1" s="5" t="s">
        <v>251</v>
      </c>
      <c r="C1" s="5" t="s">
        <v>724</v>
      </c>
      <c r="D1" s="5" t="s">
        <v>253</v>
      </c>
      <c r="E1" s="5" t="s">
        <v>612</v>
      </c>
      <c r="F1" s="5" t="s">
        <v>609</v>
      </c>
      <c r="G1" s="5" t="s">
        <v>610</v>
      </c>
      <c r="H1" s="5" t="s">
        <v>611</v>
      </c>
    </row>
    <row r="2" spans="1:9" s="2" customFormat="1" ht="60" x14ac:dyDescent="0.25">
      <c r="A2" s="3">
        <v>1</v>
      </c>
      <c r="B2" s="3" t="s">
        <v>17</v>
      </c>
      <c r="C2" s="3" t="s">
        <v>257</v>
      </c>
      <c r="D2" s="3" t="s">
        <v>614</v>
      </c>
      <c r="E2" s="3" t="s">
        <v>615</v>
      </c>
      <c r="F2" s="3">
        <v>0.2</v>
      </c>
      <c r="G2" s="3" t="s">
        <v>262</v>
      </c>
      <c r="H2" s="3" t="s">
        <v>259</v>
      </c>
      <c r="I2" s="4" t="s">
        <v>599</v>
      </c>
    </row>
    <row r="3" spans="1:9" s="2" customFormat="1" ht="75" x14ac:dyDescent="0.25">
      <c r="A3" s="3">
        <v>2</v>
      </c>
      <c r="B3" s="3" t="s">
        <v>18</v>
      </c>
      <c r="C3" s="3" t="s">
        <v>257</v>
      </c>
      <c r="D3" s="3" t="s">
        <v>614</v>
      </c>
      <c r="E3" s="3" t="s">
        <v>599</v>
      </c>
      <c r="F3" s="3">
        <v>0.2</v>
      </c>
      <c r="G3" s="3" t="s">
        <v>725</v>
      </c>
      <c r="H3" s="3" t="s">
        <v>259</v>
      </c>
      <c r="I3" s="4" t="s">
        <v>599</v>
      </c>
    </row>
    <row r="4" spans="1:9" s="2" customFormat="1" ht="45" x14ac:dyDescent="0.25">
      <c r="A4" s="3">
        <v>3</v>
      </c>
      <c r="B4" s="3" t="s">
        <v>20</v>
      </c>
      <c r="C4" s="3" t="s">
        <v>257</v>
      </c>
      <c r="D4" s="3" t="s">
        <v>614</v>
      </c>
      <c r="E4" s="3" t="s">
        <v>617</v>
      </c>
      <c r="F4" s="3">
        <v>0.2</v>
      </c>
      <c r="G4" s="3" t="s">
        <v>266</v>
      </c>
      <c r="H4" s="3" t="s">
        <v>259</v>
      </c>
      <c r="I4" s="4" t="s">
        <v>599</v>
      </c>
    </row>
    <row r="5" spans="1:9" s="2" customFormat="1" ht="60" x14ac:dyDescent="0.25">
      <c r="A5" s="3">
        <v>4</v>
      </c>
      <c r="B5" s="3" t="s">
        <v>23</v>
      </c>
      <c r="C5" s="3" t="s">
        <v>599</v>
      </c>
      <c r="D5" s="3" t="s">
        <v>614</v>
      </c>
      <c r="E5" s="3" t="s">
        <v>619</v>
      </c>
      <c r="F5" s="3">
        <v>0.1</v>
      </c>
      <c r="G5" s="3" t="s">
        <v>272</v>
      </c>
      <c r="H5" s="3" t="s">
        <v>259</v>
      </c>
      <c r="I5" s="4" t="s">
        <v>599</v>
      </c>
    </row>
    <row r="6" spans="1:9" s="2" customFormat="1" ht="75" x14ac:dyDescent="0.25">
      <c r="A6" s="3">
        <v>5</v>
      </c>
      <c r="B6" s="3" t="s">
        <v>24</v>
      </c>
      <c r="C6" s="3" t="s">
        <v>599</v>
      </c>
      <c r="D6" s="3" t="s">
        <v>614</v>
      </c>
      <c r="E6" s="3" t="s">
        <v>274</v>
      </c>
      <c r="F6" s="3">
        <v>0.2</v>
      </c>
      <c r="G6" s="3" t="s">
        <v>274</v>
      </c>
      <c r="H6" s="3" t="s">
        <v>259</v>
      </c>
      <c r="I6" s="4" t="s">
        <v>599</v>
      </c>
    </row>
    <row r="7" spans="1:9" s="2" customFormat="1" ht="60" x14ac:dyDescent="0.25">
      <c r="A7" s="3">
        <v>6</v>
      </c>
      <c r="B7" s="3" t="s">
        <v>26</v>
      </c>
      <c r="C7" s="3" t="s">
        <v>599</v>
      </c>
      <c r="D7" s="3" t="s">
        <v>614</v>
      </c>
      <c r="E7" s="3" t="s">
        <v>620</v>
      </c>
      <c r="F7" s="3">
        <v>0.2</v>
      </c>
      <c r="G7" s="3" t="s">
        <v>620</v>
      </c>
      <c r="H7" s="3" t="s">
        <v>259</v>
      </c>
      <c r="I7" s="4" t="s">
        <v>599</v>
      </c>
    </row>
    <row r="8" spans="1:9" s="2" customFormat="1" ht="60" x14ac:dyDescent="0.25">
      <c r="A8" s="3">
        <v>7</v>
      </c>
      <c r="B8" s="3" t="s">
        <v>27</v>
      </c>
      <c r="C8" s="3" t="s">
        <v>599</v>
      </c>
      <c r="D8" s="3" t="s">
        <v>614</v>
      </c>
      <c r="E8" s="3" t="s">
        <v>601</v>
      </c>
      <c r="F8" s="3">
        <v>0.2</v>
      </c>
      <c r="G8" s="3" t="s">
        <v>601</v>
      </c>
      <c r="H8" s="3" t="s">
        <v>259</v>
      </c>
      <c r="I8" s="4" t="s">
        <v>599</v>
      </c>
    </row>
    <row r="9" spans="1:9" s="2" customFormat="1" ht="60" x14ac:dyDescent="0.25">
      <c r="A9" s="3">
        <v>8</v>
      </c>
      <c r="B9" s="3" t="s">
        <v>29</v>
      </c>
      <c r="C9" s="3" t="s">
        <v>599</v>
      </c>
      <c r="D9" s="3" t="s">
        <v>614</v>
      </c>
      <c r="E9" s="3" t="s">
        <v>282</v>
      </c>
      <c r="F9" s="3">
        <v>0.2</v>
      </c>
      <c r="G9" s="3" t="s">
        <v>282</v>
      </c>
      <c r="H9" s="3" t="s">
        <v>259</v>
      </c>
      <c r="I9" s="4" t="s">
        <v>599</v>
      </c>
    </row>
    <row r="10" spans="1:9" s="2" customFormat="1" ht="30" x14ac:dyDescent="0.25">
      <c r="A10" s="3">
        <v>9</v>
      </c>
      <c r="B10" s="3" t="s">
        <v>33</v>
      </c>
      <c r="C10" s="3" t="s">
        <v>599</v>
      </c>
      <c r="D10" s="3" t="s">
        <v>614</v>
      </c>
      <c r="E10" s="3" t="s">
        <v>624</v>
      </c>
      <c r="F10" s="3">
        <v>0.1</v>
      </c>
      <c r="G10" s="3" t="s">
        <v>287</v>
      </c>
      <c r="H10" s="3" t="s">
        <v>259</v>
      </c>
      <c r="I10" s="4" t="s">
        <v>599</v>
      </c>
    </row>
    <row r="11" spans="1:9" s="2" customFormat="1" ht="45" x14ac:dyDescent="0.25">
      <c r="A11" s="3">
        <v>10</v>
      </c>
      <c r="B11" s="3" t="s">
        <v>35</v>
      </c>
      <c r="C11" s="3" t="s">
        <v>599</v>
      </c>
      <c r="D11" s="3" t="s">
        <v>614</v>
      </c>
      <c r="E11" s="3" t="s">
        <v>628</v>
      </c>
      <c r="F11" s="3">
        <v>0.2</v>
      </c>
      <c r="G11" s="3" t="s">
        <v>628</v>
      </c>
      <c r="H11" s="3" t="s">
        <v>259</v>
      </c>
      <c r="I11" s="4" t="s">
        <v>599</v>
      </c>
    </row>
    <row r="12" spans="1:9" s="2" customFormat="1" ht="30" x14ac:dyDescent="0.25">
      <c r="A12" s="3">
        <v>11</v>
      </c>
      <c r="B12" s="3" t="s">
        <v>36</v>
      </c>
      <c r="C12" s="3" t="s">
        <v>599</v>
      </c>
      <c r="D12" s="3" t="s">
        <v>614</v>
      </c>
      <c r="E12" s="3" t="s">
        <v>295</v>
      </c>
      <c r="F12" s="3">
        <v>0.1</v>
      </c>
      <c r="G12" s="3" t="s">
        <v>295</v>
      </c>
      <c r="H12" s="3" t="s">
        <v>259</v>
      </c>
      <c r="I12" s="4" t="s">
        <v>599</v>
      </c>
    </row>
    <row r="13" spans="1:9" s="2" customFormat="1" ht="30" x14ac:dyDescent="0.25">
      <c r="A13" s="3">
        <v>12</v>
      </c>
      <c r="B13" s="3" t="s">
        <v>37</v>
      </c>
      <c r="C13" s="3" t="s">
        <v>599</v>
      </c>
      <c r="D13" s="3" t="s">
        <v>614</v>
      </c>
      <c r="E13" s="3" t="s">
        <v>629</v>
      </c>
      <c r="F13" s="3">
        <v>0.1</v>
      </c>
      <c r="G13" s="3" t="s">
        <v>297</v>
      </c>
      <c r="H13" s="3" t="s">
        <v>259</v>
      </c>
      <c r="I13" s="4" t="s">
        <v>599</v>
      </c>
    </row>
    <row r="14" spans="1:9" s="2" customFormat="1" ht="30" x14ac:dyDescent="0.25">
      <c r="A14" s="3">
        <v>13</v>
      </c>
      <c r="B14" s="3" t="s">
        <v>38</v>
      </c>
      <c r="C14" s="3" t="s">
        <v>599</v>
      </c>
      <c r="D14" s="3" t="s">
        <v>614</v>
      </c>
      <c r="E14" s="3" t="s">
        <v>630</v>
      </c>
      <c r="F14" s="3">
        <v>0.1</v>
      </c>
      <c r="G14" s="3" t="s">
        <v>298</v>
      </c>
      <c r="H14" s="3" t="s">
        <v>259</v>
      </c>
      <c r="I14" s="4" t="s">
        <v>599</v>
      </c>
    </row>
    <row r="15" spans="1:9" s="2" customFormat="1" ht="60" x14ac:dyDescent="0.25">
      <c r="A15" s="3">
        <v>14</v>
      </c>
      <c r="B15" s="3" t="s">
        <v>39</v>
      </c>
      <c r="C15" s="3" t="s">
        <v>599</v>
      </c>
      <c r="D15" s="3" t="s">
        <v>614</v>
      </c>
      <c r="E15" s="3" t="s">
        <v>299</v>
      </c>
      <c r="F15" s="3">
        <v>0.1</v>
      </c>
      <c r="G15" s="3" t="s">
        <v>299</v>
      </c>
      <c r="H15" s="3" t="s">
        <v>259</v>
      </c>
      <c r="I15" s="4" t="s">
        <v>599</v>
      </c>
    </row>
    <row r="16" spans="1:9" s="2" customFormat="1" ht="45" x14ac:dyDescent="0.25">
      <c r="A16" s="3">
        <v>15</v>
      </c>
      <c r="B16" s="3" t="s">
        <v>40</v>
      </c>
      <c r="C16" s="3" t="s">
        <v>599</v>
      </c>
      <c r="D16" s="3" t="s">
        <v>614</v>
      </c>
      <c r="E16" s="3" t="s">
        <v>300</v>
      </c>
      <c r="F16" s="3">
        <v>0.2</v>
      </c>
      <c r="G16" s="3" t="s">
        <v>300</v>
      </c>
      <c r="H16" s="3" t="s">
        <v>259</v>
      </c>
      <c r="I16" s="4" t="s">
        <v>599</v>
      </c>
    </row>
    <row r="17" spans="1:9" s="2" customFormat="1" ht="135" x14ac:dyDescent="0.25">
      <c r="A17" s="3">
        <v>16</v>
      </c>
      <c r="B17" s="3" t="s">
        <v>41</v>
      </c>
      <c r="C17" s="3" t="s">
        <v>301</v>
      </c>
      <c r="D17" s="3" t="s">
        <v>614</v>
      </c>
      <c r="E17" s="3" t="s">
        <v>631</v>
      </c>
      <c r="F17" s="3">
        <v>0.2</v>
      </c>
      <c r="G17" s="3" t="s">
        <v>302</v>
      </c>
      <c r="H17" s="3" t="s">
        <v>259</v>
      </c>
      <c r="I17" s="4" t="s">
        <v>599</v>
      </c>
    </row>
    <row r="18" spans="1:9" s="2" customFormat="1" ht="75" x14ac:dyDescent="0.25">
      <c r="A18" s="3">
        <v>17</v>
      </c>
      <c r="B18" s="3" t="s">
        <v>42</v>
      </c>
      <c r="C18" s="3" t="s">
        <v>599</v>
      </c>
      <c r="D18" s="3" t="s">
        <v>614</v>
      </c>
      <c r="E18" s="3" t="s">
        <v>305</v>
      </c>
      <c r="F18" s="3">
        <v>0.1</v>
      </c>
      <c r="G18" s="3" t="s">
        <v>305</v>
      </c>
      <c r="H18" s="3" t="s">
        <v>259</v>
      </c>
      <c r="I18" s="4" t="s">
        <v>599</v>
      </c>
    </row>
    <row r="19" spans="1:9" s="2" customFormat="1" ht="45" x14ac:dyDescent="0.25">
      <c r="A19" s="3">
        <v>18</v>
      </c>
      <c r="B19" s="3" t="s">
        <v>43</v>
      </c>
      <c r="C19" s="3" t="s">
        <v>599</v>
      </c>
      <c r="D19" s="3" t="s">
        <v>614</v>
      </c>
      <c r="E19" s="3" t="s">
        <v>308</v>
      </c>
      <c r="F19" s="3">
        <v>0.1</v>
      </c>
      <c r="G19" s="3" t="s">
        <v>308</v>
      </c>
      <c r="H19" s="3" t="s">
        <v>307</v>
      </c>
      <c r="I19" s="4" t="s">
        <v>599</v>
      </c>
    </row>
    <row r="20" spans="1:9" s="2" customFormat="1" ht="30" x14ac:dyDescent="0.25">
      <c r="A20" s="3">
        <v>19</v>
      </c>
      <c r="B20" s="3" t="s">
        <v>46</v>
      </c>
      <c r="C20" s="3" t="s">
        <v>599</v>
      </c>
      <c r="D20" s="3" t="s">
        <v>614</v>
      </c>
      <c r="E20" s="3" t="s">
        <v>633</v>
      </c>
      <c r="F20" s="3">
        <v>0.1</v>
      </c>
      <c r="G20" s="3" t="s">
        <v>314</v>
      </c>
      <c r="H20" s="3" t="s">
        <v>259</v>
      </c>
      <c r="I20" s="4" t="s">
        <v>599</v>
      </c>
    </row>
    <row r="21" spans="1:9" s="2" customFormat="1" ht="60" x14ac:dyDescent="0.25">
      <c r="A21" s="3">
        <v>20</v>
      </c>
      <c r="B21" s="3" t="s">
        <v>49</v>
      </c>
      <c r="C21" s="3" t="s">
        <v>599</v>
      </c>
      <c r="D21" s="3" t="s">
        <v>614</v>
      </c>
      <c r="E21" s="3" t="s">
        <v>634</v>
      </c>
      <c r="F21" s="3">
        <v>1</v>
      </c>
      <c r="G21" s="3" t="s">
        <v>320</v>
      </c>
      <c r="H21" s="3" t="s">
        <v>259</v>
      </c>
      <c r="I21" s="4" t="s">
        <v>599</v>
      </c>
    </row>
    <row r="22" spans="1:9" s="2" customFormat="1" ht="45" x14ac:dyDescent="0.25">
      <c r="A22" s="3">
        <v>21</v>
      </c>
      <c r="B22" s="3" t="s">
        <v>50</v>
      </c>
      <c r="C22" s="3" t="s">
        <v>257</v>
      </c>
      <c r="D22" s="3" t="s">
        <v>614</v>
      </c>
      <c r="E22" s="3" t="s">
        <v>599</v>
      </c>
      <c r="F22" s="3">
        <v>0.2</v>
      </c>
      <c r="G22" s="3" t="s">
        <v>322</v>
      </c>
      <c r="H22" s="3" t="s">
        <v>259</v>
      </c>
      <c r="I22" s="4" t="s">
        <v>599</v>
      </c>
    </row>
    <row r="23" spans="1:9" s="2" customFormat="1" ht="30" x14ac:dyDescent="0.25">
      <c r="A23" s="3">
        <v>22</v>
      </c>
      <c r="B23" s="3" t="s">
        <v>51</v>
      </c>
      <c r="C23" s="3" t="s">
        <v>599</v>
      </c>
      <c r="D23" s="3" t="s">
        <v>614</v>
      </c>
      <c r="E23" s="3" t="s">
        <v>324</v>
      </c>
      <c r="F23" s="3">
        <v>0.2</v>
      </c>
      <c r="G23" s="3" t="s">
        <v>324</v>
      </c>
      <c r="H23" s="3" t="s">
        <v>259</v>
      </c>
      <c r="I23" s="4" t="s">
        <v>599</v>
      </c>
    </row>
    <row r="24" spans="1:9" s="2" customFormat="1" ht="30" x14ac:dyDescent="0.25">
      <c r="A24" s="3">
        <v>23</v>
      </c>
      <c r="B24" s="3" t="s">
        <v>53</v>
      </c>
      <c r="C24" s="3" t="s">
        <v>599</v>
      </c>
      <c r="D24" s="3" t="s">
        <v>614</v>
      </c>
      <c r="E24" s="3" t="s">
        <v>326</v>
      </c>
      <c r="F24" s="3">
        <v>0.2</v>
      </c>
      <c r="G24" s="3" t="s">
        <v>326</v>
      </c>
      <c r="H24" s="3" t="s">
        <v>259</v>
      </c>
      <c r="I24" s="4" t="s">
        <v>599</v>
      </c>
    </row>
    <row r="25" spans="1:9" s="2" customFormat="1" ht="45" x14ac:dyDescent="0.25">
      <c r="A25" s="3">
        <v>24</v>
      </c>
      <c r="B25" s="3" t="s">
        <v>55</v>
      </c>
      <c r="C25" s="3" t="s">
        <v>599</v>
      </c>
      <c r="D25" s="3" t="s">
        <v>614</v>
      </c>
      <c r="E25" s="3" t="s">
        <v>329</v>
      </c>
      <c r="F25" s="3">
        <v>0.2</v>
      </c>
      <c r="G25" s="3" t="s">
        <v>329</v>
      </c>
      <c r="H25" s="3" t="s">
        <v>259</v>
      </c>
      <c r="I25" s="4" t="s">
        <v>599</v>
      </c>
    </row>
    <row r="26" spans="1:9" s="2" customFormat="1" ht="90" x14ac:dyDescent="0.25">
      <c r="A26" s="3">
        <v>25</v>
      </c>
      <c r="B26" s="3" t="s">
        <v>56</v>
      </c>
      <c r="C26" s="3" t="s">
        <v>268</v>
      </c>
      <c r="D26" s="3" t="s">
        <v>614</v>
      </c>
      <c r="E26" s="3" t="s">
        <v>639</v>
      </c>
      <c r="F26" s="3">
        <v>0.2</v>
      </c>
      <c r="G26" s="3" t="s">
        <v>331</v>
      </c>
      <c r="H26" s="3" t="s">
        <v>259</v>
      </c>
      <c r="I26" s="4" t="s">
        <v>599</v>
      </c>
    </row>
    <row r="27" spans="1:9" s="2" customFormat="1" ht="60" x14ac:dyDescent="0.25">
      <c r="A27" s="3">
        <v>26</v>
      </c>
      <c r="B27" s="3" t="s">
        <v>59</v>
      </c>
      <c r="C27" s="3" t="s">
        <v>599</v>
      </c>
      <c r="D27" s="3" t="s">
        <v>614</v>
      </c>
      <c r="E27" s="3" t="s">
        <v>641</v>
      </c>
      <c r="F27" s="3">
        <v>0.1</v>
      </c>
      <c r="G27" s="3" t="s">
        <v>336</v>
      </c>
      <c r="H27" s="3" t="s">
        <v>259</v>
      </c>
      <c r="I27" s="4" t="s">
        <v>599</v>
      </c>
    </row>
    <row r="28" spans="1:9" s="2" customFormat="1" ht="30" x14ac:dyDescent="0.25">
      <c r="A28" s="3">
        <v>27</v>
      </c>
      <c r="B28" s="3" t="s">
        <v>60</v>
      </c>
      <c r="C28" s="3" t="s">
        <v>268</v>
      </c>
      <c r="D28" s="3" t="s">
        <v>614</v>
      </c>
      <c r="E28" s="3" t="s">
        <v>599</v>
      </c>
      <c r="F28" s="3">
        <v>0.2</v>
      </c>
      <c r="G28" s="3" t="s">
        <v>726</v>
      </c>
      <c r="H28" s="3" t="s">
        <v>259</v>
      </c>
      <c r="I28" s="4" t="s">
        <v>599</v>
      </c>
    </row>
    <row r="29" spans="1:9" s="2" customFormat="1" ht="30" x14ac:dyDescent="0.25">
      <c r="A29" s="3">
        <v>28</v>
      </c>
      <c r="B29" s="3" t="s">
        <v>61</v>
      </c>
      <c r="C29" s="3" t="s">
        <v>599</v>
      </c>
      <c r="D29" s="3" t="s">
        <v>614</v>
      </c>
      <c r="E29" s="3" t="s">
        <v>340</v>
      </c>
      <c r="F29" s="3">
        <v>0.1</v>
      </c>
      <c r="G29" s="3" t="s">
        <v>340</v>
      </c>
      <c r="H29" s="3" t="s">
        <v>259</v>
      </c>
      <c r="I29" s="4" t="s">
        <v>599</v>
      </c>
    </row>
    <row r="30" spans="1:9" s="2" customFormat="1" ht="30" x14ac:dyDescent="0.25">
      <c r="A30" s="3">
        <v>29</v>
      </c>
      <c r="B30" s="3" t="s">
        <v>63</v>
      </c>
      <c r="C30" s="3" t="s">
        <v>599</v>
      </c>
      <c r="D30" s="3" t="s">
        <v>614</v>
      </c>
      <c r="E30" s="3" t="s">
        <v>643</v>
      </c>
      <c r="F30" s="3">
        <v>0.1</v>
      </c>
      <c r="G30" s="3" t="s">
        <v>344</v>
      </c>
      <c r="H30" s="3" t="s">
        <v>259</v>
      </c>
      <c r="I30" s="4" t="s">
        <v>599</v>
      </c>
    </row>
    <row r="31" spans="1:9" s="2" customFormat="1" ht="60" x14ac:dyDescent="0.25">
      <c r="A31" s="3">
        <v>30</v>
      </c>
      <c r="B31" s="3" t="s">
        <v>64</v>
      </c>
      <c r="C31" s="3" t="s">
        <v>599</v>
      </c>
      <c r="D31" s="3" t="s">
        <v>614</v>
      </c>
      <c r="E31" s="3" t="s">
        <v>644</v>
      </c>
      <c r="F31" s="3">
        <v>0.1</v>
      </c>
      <c r="G31" s="3" t="s">
        <v>345</v>
      </c>
      <c r="H31" s="3" t="s">
        <v>259</v>
      </c>
      <c r="I31" s="4" t="s">
        <v>599</v>
      </c>
    </row>
    <row r="32" spans="1:9" s="2" customFormat="1" ht="30" x14ac:dyDescent="0.25">
      <c r="A32" s="3">
        <v>31</v>
      </c>
      <c r="B32" s="3" t="s">
        <v>65</v>
      </c>
      <c r="C32" s="3" t="s">
        <v>599</v>
      </c>
      <c r="D32" s="3" t="s">
        <v>614</v>
      </c>
      <c r="E32" s="3" t="s">
        <v>346</v>
      </c>
      <c r="F32" s="3">
        <v>0.1</v>
      </c>
      <c r="G32" s="3" t="s">
        <v>346</v>
      </c>
      <c r="H32" s="3" t="s">
        <v>259</v>
      </c>
      <c r="I32" s="4" t="s">
        <v>599</v>
      </c>
    </row>
    <row r="33" spans="1:9" s="2" customFormat="1" ht="30" x14ac:dyDescent="0.25">
      <c r="A33" s="3">
        <v>32</v>
      </c>
      <c r="B33" s="3" t="s">
        <v>67</v>
      </c>
      <c r="C33" s="3" t="s">
        <v>599</v>
      </c>
      <c r="D33" s="3" t="s">
        <v>614</v>
      </c>
      <c r="E33" s="3" t="s">
        <v>350</v>
      </c>
      <c r="F33" s="3">
        <v>0.1</v>
      </c>
      <c r="G33" s="3" t="s">
        <v>350</v>
      </c>
      <c r="H33" s="3" t="s">
        <v>259</v>
      </c>
      <c r="I33" s="4" t="s">
        <v>599</v>
      </c>
    </row>
    <row r="34" spans="1:9" s="2" customFormat="1" ht="105" x14ac:dyDescent="0.25">
      <c r="A34" s="3">
        <v>33</v>
      </c>
      <c r="B34" s="3" t="s">
        <v>68</v>
      </c>
      <c r="C34" s="3" t="s">
        <v>599</v>
      </c>
      <c r="D34" s="3" t="s">
        <v>614</v>
      </c>
      <c r="E34" s="3" t="s">
        <v>645</v>
      </c>
      <c r="F34" s="3">
        <v>0.1</v>
      </c>
      <c r="G34" s="3" t="s">
        <v>352</v>
      </c>
      <c r="H34" s="3" t="s">
        <v>259</v>
      </c>
      <c r="I34" s="4" t="s">
        <v>599</v>
      </c>
    </row>
    <row r="35" spans="1:9" s="2" customFormat="1" ht="30" x14ac:dyDescent="0.25">
      <c r="A35" s="3">
        <v>34</v>
      </c>
      <c r="B35" s="3" t="s">
        <v>69</v>
      </c>
      <c r="C35" s="3" t="s">
        <v>301</v>
      </c>
      <c r="D35" s="3" t="s">
        <v>614</v>
      </c>
      <c r="E35" s="3" t="s">
        <v>599</v>
      </c>
      <c r="F35" s="3">
        <v>0.2</v>
      </c>
      <c r="G35" s="3" t="s">
        <v>354</v>
      </c>
      <c r="H35" s="3" t="s">
        <v>259</v>
      </c>
      <c r="I35" s="4" t="s">
        <v>599</v>
      </c>
    </row>
    <row r="36" spans="1:9" s="2" customFormat="1" ht="90" x14ac:dyDescent="0.25">
      <c r="A36" s="3">
        <v>35</v>
      </c>
      <c r="B36" s="3" t="s">
        <v>71</v>
      </c>
      <c r="C36" s="3" t="s">
        <v>301</v>
      </c>
      <c r="D36" s="3" t="s">
        <v>614</v>
      </c>
      <c r="E36" s="3" t="s">
        <v>599</v>
      </c>
      <c r="F36" s="3">
        <v>0.2</v>
      </c>
      <c r="G36" s="3" t="s">
        <v>357</v>
      </c>
      <c r="H36" s="3" t="s">
        <v>259</v>
      </c>
      <c r="I36" s="4" t="s">
        <v>599</v>
      </c>
    </row>
    <row r="37" spans="1:9" s="2" customFormat="1" ht="75" x14ac:dyDescent="0.25">
      <c r="A37" s="3">
        <v>36</v>
      </c>
      <c r="B37" s="3" t="s">
        <v>72</v>
      </c>
      <c r="C37" s="3" t="s">
        <v>301</v>
      </c>
      <c r="D37" s="3" t="s">
        <v>614</v>
      </c>
      <c r="E37" s="3" t="s">
        <v>599</v>
      </c>
      <c r="F37" s="3">
        <v>0.2</v>
      </c>
      <c r="G37" s="3" t="s">
        <v>358</v>
      </c>
      <c r="H37" s="3" t="s">
        <v>259</v>
      </c>
      <c r="I37" s="4" t="s">
        <v>599</v>
      </c>
    </row>
    <row r="38" spans="1:9" s="2" customFormat="1" ht="30" x14ac:dyDescent="0.25">
      <c r="A38" s="3">
        <v>37</v>
      </c>
      <c r="B38" s="3" t="s">
        <v>73</v>
      </c>
      <c r="C38" s="3" t="s">
        <v>599</v>
      </c>
      <c r="D38" s="3" t="s">
        <v>614</v>
      </c>
      <c r="E38" s="3" t="s">
        <v>360</v>
      </c>
      <c r="F38" s="3">
        <v>0.2</v>
      </c>
      <c r="G38" s="3" t="s">
        <v>360</v>
      </c>
      <c r="H38" s="3" t="s">
        <v>259</v>
      </c>
      <c r="I38" s="4" t="s">
        <v>599</v>
      </c>
    </row>
    <row r="39" spans="1:9" s="2" customFormat="1" ht="30" x14ac:dyDescent="0.25">
      <c r="A39" s="3">
        <v>38</v>
      </c>
      <c r="B39" s="3" t="s">
        <v>74</v>
      </c>
      <c r="C39" s="3" t="s">
        <v>599</v>
      </c>
      <c r="D39" s="3" t="s">
        <v>614</v>
      </c>
      <c r="E39" s="3" t="s">
        <v>361</v>
      </c>
      <c r="F39" s="3">
        <v>0.2</v>
      </c>
      <c r="G39" s="3" t="s">
        <v>361</v>
      </c>
      <c r="H39" s="3" t="s">
        <v>259</v>
      </c>
      <c r="I39" s="4" t="s">
        <v>599</v>
      </c>
    </row>
    <row r="40" spans="1:9" s="2" customFormat="1" x14ac:dyDescent="0.25">
      <c r="A40" s="3">
        <v>39</v>
      </c>
      <c r="B40" s="3" t="s">
        <v>75</v>
      </c>
      <c r="C40" s="3" t="s">
        <v>264</v>
      </c>
      <c r="D40" s="3" t="s">
        <v>614</v>
      </c>
      <c r="E40" s="3" t="s">
        <v>599</v>
      </c>
      <c r="F40" s="3">
        <v>0.2</v>
      </c>
      <c r="G40" s="3" t="s">
        <v>363</v>
      </c>
      <c r="H40" s="3" t="s">
        <v>259</v>
      </c>
      <c r="I40" s="4" t="s">
        <v>599</v>
      </c>
    </row>
    <row r="41" spans="1:9" s="2" customFormat="1" ht="30" x14ac:dyDescent="0.25">
      <c r="A41" s="3">
        <v>40</v>
      </c>
      <c r="B41" s="3" t="s">
        <v>78</v>
      </c>
      <c r="C41" s="3" t="s">
        <v>257</v>
      </c>
      <c r="D41" s="3" t="s">
        <v>614</v>
      </c>
      <c r="E41" s="3" t="s">
        <v>647</v>
      </c>
      <c r="F41" s="3">
        <v>0.2</v>
      </c>
      <c r="G41" s="3" t="s">
        <v>603</v>
      </c>
      <c r="H41" s="3" t="s">
        <v>259</v>
      </c>
      <c r="I41" s="4" t="s">
        <v>599</v>
      </c>
    </row>
    <row r="42" spans="1:9" s="2" customFormat="1" ht="285" x14ac:dyDescent="0.25">
      <c r="A42" s="3">
        <v>41</v>
      </c>
      <c r="B42" s="3" t="s">
        <v>79</v>
      </c>
      <c r="C42" s="3" t="s">
        <v>257</v>
      </c>
      <c r="D42" s="3" t="s">
        <v>614</v>
      </c>
      <c r="E42" s="3" t="s">
        <v>648</v>
      </c>
      <c r="F42" s="3">
        <v>0.2</v>
      </c>
      <c r="G42" s="3" t="s">
        <v>370</v>
      </c>
      <c r="H42" s="3" t="s">
        <v>259</v>
      </c>
      <c r="I42" s="4" t="s">
        <v>599</v>
      </c>
    </row>
    <row r="43" spans="1:9" s="2" customFormat="1" x14ac:dyDescent="0.25">
      <c r="A43" s="3">
        <v>42</v>
      </c>
      <c r="B43" s="3" t="s">
        <v>81</v>
      </c>
      <c r="C43" s="3" t="s">
        <v>599</v>
      </c>
      <c r="D43" s="3" t="s">
        <v>614</v>
      </c>
      <c r="E43" s="3" t="s">
        <v>599</v>
      </c>
      <c r="F43" s="3" t="s">
        <v>599</v>
      </c>
      <c r="G43" s="3" t="s">
        <v>374</v>
      </c>
      <c r="H43" s="3" t="s">
        <v>259</v>
      </c>
      <c r="I43" s="4" t="s">
        <v>599</v>
      </c>
    </row>
    <row r="44" spans="1:9" s="2" customFormat="1" ht="165" x14ac:dyDescent="0.25">
      <c r="A44" s="3">
        <v>43</v>
      </c>
      <c r="B44" s="3" t="s">
        <v>86</v>
      </c>
      <c r="C44" s="3" t="s">
        <v>599</v>
      </c>
      <c r="D44" s="3" t="s">
        <v>614</v>
      </c>
      <c r="E44" s="3" t="s">
        <v>653</v>
      </c>
      <c r="F44" s="3">
        <v>0.1</v>
      </c>
      <c r="G44" s="3" t="s">
        <v>385</v>
      </c>
      <c r="H44" s="3" t="s">
        <v>259</v>
      </c>
      <c r="I44" s="4" t="s">
        <v>599</v>
      </c>
    </row>
    <row r="45" spans="1:9" s="2" customFormat="1" ht="45" x14ac:dyDescent="0.25">
      <c r="A45" s="3">
        <v>44</v>
      </c>
      <c r="B45" s="3" t="s">
        <v>87</v>
      </c>
      <c r="C45" s="3" t="s">
        <v>599</v>
      </c>
      <c r="D45" s="3" t="s">
        <v>614</v>
      </c>
      <c r="E45" s="3" t="s">
        <v>387</v>
      </c>
      <c r="F45" s="3">
        <v>0.1</v>
      </c>
      <c r="G45" s="3" t="s">
        <v>387</v>
      </c>
      <c r="H45" s="3" t="s">
        <v>259</v>
      </c>
      <c r="I45" s="4" t="s">
        <v>599</v>
      </c>
    </row>
    <row r="46" spans="1:9" s="2" customFormat="1" ht="45" x14ac:dyDescent="0.25">
      <c r="A46" s="3">
        <v>45</v>
      </c>
      <c r="B46" s="3" t="s">
        <v>88</v>
      </c>
      <c r="C46" s="3" t="s">
        <v>301</v>
      </c>
      <c r="D46" s="3" t="s">
        <v>614</v>
      </c>
      <c r="E46" s="3" t="s">
        <v>599</v>
      </c>
      <c r="F46" s="3">
        <v>0.2</v>
      </c>
      <c r="G46" s="3" t="s">
        <v>727</v>
      </c>
      <c r="H46" s="3" t="s">
        <v>259</v>
      </c>
      <c r="I46" s="4" t="s">
        <v>599</v>
      </c>
    </row>
    <row r="47" spans="1:9" s="2" customFormat="1" ht="30" x14ac:dyDescent="0.25">
      <c r="A47" s="3">
        <v>46</v>
      </c>
      <c r="B47" s="3" t="s">
        <v>111</v>
      </c>
      <c r="C47" s="3" t="s">
        <v>264</v>
      </c>
      <c r="D47" s="3" t="s">
        <v>614</v>
      </c>
      <c r="E47" s="3" t="s">
        <v>599</v>
      </c>
      <c r="F47" s="3">
        <v>0.2</v>
      </c>
      <c r="G47" s="3" t="s">
        <v>416</v>
      </c>
      <c r="H47" s="3" t="s">
        <v>259</v>
      </c>
      <c r="I47" s="4" t="s">
        <v>599</v>
      </c>
    </row>
    <row r="48" spans="1:9" s="2" customFormat="1" ht="60" x14ac:dyDescent="0.25">
      <c r="A48" s="3">
        <v>47</v>
      </c>
      <c r="B48" s="3" t="s">
        <v>113</v>
      </c>
      <c r="C48" s="3" t="s">
        <v>599</v>
      </c>
      <c r="D48" s="3" t="s">
        <v>614</v>
      </c>
      <c r="E48" s="3" t="s">
        <v>419</v>
      </c>
      <c r="F48" s="3">
        <v>0.1</v>
      </c>
      <c r="G48" s="3" t="s">
        <v>419</v>
      </c>
      <c r="H48" s="3" t="s">
        <v>259</v>
      </c>
      <c r="I48" s="4" t="s">
        <v>599</v>
      </c>
    </row>
    <row r="49" spans="1:9" s="2" customFormat="1" ht="30" x14ac:dyDescent="0.25">
      <c r="A49" s="3">
        <v>48</v>
      </c>
      <c r="B49" s="3" t="s">
        <v>114</v>
      </c>
      <c r="C49" s="3" t="s">
        <v>599</v>
      </c>
      <c r="D49" s="3" t="s">
        <v>614</v>
      </c>
      <c r="E49" s="3" t="s">
        <v>421</v>
      </c>
      <c r="F49" s="3">
        <v>0.2</v>
      </c>
      <c r="G49" s="3" t="s">
        <v>421</v>
      </c>
      <c r="H49" s="3" t="s">
        <v>259</v>
      </c>
      <c r="I49" s="4" t="s">
        <v>599</v>
      </c>
    </row>
    <row r="50" spans="1:9" s="2" customFormat="1" ht="30" x14ac:dyDescent="0.25">
      <c r="A50" s="3">
        <v>49</v>
      </c>
      <c r="B50" s="3" t="s">
        <v>121</v>
      </c>
      <c r="C50" s="3" t="s">
        <v>264</v>
      </c>
      <c r="D50" s="3" t="s">
        <v>614</v>
      </c>
      <c r="E50" s="3" t="s">
        <v>599</v>
      </c>
      <c r="F50" s="3">
        <v>0.2</v>
      </c>
      <c r="G50" s="3" t="s">
        <v>431</v>
      </c>
      <c r="H50" s="3" t="s">
        <v>259</v>
      </c>
      <c r="I50" s="4" t="s">
        <v>599</v>
      </c>
    </row>
    <row r="51" spans="1:9" s="2" customFormat="1" x14ac:dyDescent="0.25">
      <c r="A51" s="3">
        <v>50</v>
      </c>
      <c r="B51" s="3" t="s">
        <v>124</v>
      </c>
      <c r="C51" s="3" t="s">
        <v>599</v>
      </c>
      <c r="D51" s="3" t="s">
        <v>614</v>
      </c>
      <c r="E51" s="3" t="s">
        <v>435</v>
      </c>
      <c r="F51" s="3">
        <v>0.1</v>
      </c>
      <c r="G51" s="3" t="s">
        <v>435</v>
      </c>
      <c r="H51" s="3" t="s">
        <v>259</v>
      </c>
      <c r="I51" s="4" t="s">
        <v>599</v>
      </c>
    </row>
    <row r="52" spans="1:9" s="2" customFormat="1" ht="30" x14ac:dyDescent="0.25">
      <c r="A52" s="3">
        <v>51</v>
      </c>
      <c r="B52" s="3" t="s">
        <v>125</v>
      </c>
      <c r="C52" s="3" t="s">
        <v>599</v>
      </c>
      <c r="D52" s="3" t="s">
        <v>614</v>
      </c>
      <c r="E52" s="3" t="s">
        <v>437</v>
      </c>
      <c r="F52" s="3">
        <v>0.1</v>
      </c>
      <c r="G52" s="3" t="s">
        <v>437</v>
      </c>
      <c r="H52" s="3" t="s">
        <v>259</v>
      </c>
      <c r="I52" s="4" t="s">
        <v>599</v>
      </c>
    </row>
    <row r="53" spans="1:9" s="2" customFormat="1" ht="45" x14ac:dyDescent="0.25">
      <c r="A53" s="3">
        <v>52</v>
      </c>
      <c r="B53" s="3" t="s">
        <v>127</v>
      </c>
      <c r="C53" s="3" t="s">
        <v>599</v>
      </c>
      <c r="D53" s="3" t="s">
        <v>614</v>
      </c>
      <c r="E53" s="3" t="s">
        <v>440</v>
      </c>
      <c r="F53" s="3">
        <v>0.2</v>
      </c>
      <c r="G53" s="3" t="s">
        <v>440</v>
      </c>
      <c r="H53" s="3" t="s">
        <v>259</v>
      </c>
      <c r="I53" s="4" t="s">
        <v>599</v>
      </c>
    </row>
    <row r="54" spans="1:9" s="2" customFormat="1" ht="30" x14ac:dyDescent="0.25">
      <c r="A54" s="3">
        <v>53</v>
      </c>
      <c r="B54" s="3" t="s">
        <v>128</v>
      </c>
      <c r="C54" s="3" t="s">
        <v>599</v>
      </c>
      <c r="D54" s="3" t="s">
        <v>614</v>
      </c>
      <c r="E54" s="3" t="s">
        <v>441</v>
      </c>
      <c r="F54" s="3">
        <v>0.1</v>
      </c>
      <c r="G54" s="3" t="s">
        <v>441</v>
      </c>
      <c r="H54" s="3" t="s">
        <v>259</v>
      </c>
      <c r="I54" s="4" t="s">
        <v>599</v>
      </c>
    </row>
    <row r="55" spans="1:9" s="2" customFormat="1" ht="30" x14ac:dyDescent="0.25">
      <c r="A55" s="3">
        <v>54</v>
      </c>
      <c r="B55" s="3" t="s">
        <v>132</v>
      </c>
      <c r="C55" s="3" t="s">
        <v>599</v>
      </c>
      <c r="D55" s="3" t="s">
        <v>614</v>
      </c>
      <c r="E55" s="3" t="s">
        <v>657</v>
      </c>
      <c r="F55" s="3">
        <v>0.1</v>
      </c>
      <c r="G55" s="3" t="s">
        <v>448</v>
      </c>
      <c r="H55" s="3" t="s">
        <v>259</v>
      </c>
      <c r="I55" s="4" t="s">
        <v>599</v>
      </c>
    </row>
    <row r="56" spans="1:9" s="2" customFormat="1" ht="60" x14ac:dyDescent="0.25">
      <c r="A56" s="3">
        <v>55</v>
      </c>
      <c r="B56" s="3" t="s">
        <v>133</v>
      </c>
      <c r="C56" s="3" t="s">
        <v>599</v>
      </c>
      <c r="D56" s="3" t="s">
        <v>614</v>
      </c>
      <c r="E56" s="3" t="s">
        <v>449</v>
      </c>
      <c r="F56" s="3">
        <v>0.1</v>
      </c>
      <c r="G56" s="3" t="s">
        <v>449</v>
      </c>
      <c r="H56" s="3" t="s">
        <v>259</v>
      </c>
      <c r="I56" s="4" t="s">
        <v>599</v>
      </c>
    </row>
    <row r="57" spans="1:9" s="2" customFormat="1" ht="45" x14ac:dyDescent="0.25">
      <c r="A57" s="3">
        <v>56</v>
      </c>
      <c r="B57" s="3" t="s">
        <v>135</v>
      </c>
      <c r="C57" s="3" t="s">
        <v>599</v>
      </c>
      <c r="D57" s="3" t="s">
        <v>614</v>
      </c>
      <c r="E57" s="3" t="s">
        <v>451</v>
      </c>
      <c r="F57" s="3">
        <v>0.1</v>
      </c>
      <c r="G57" s="3" t="s">
        <v>451</v>
      </c>
      <c r="H57" s="3" t="s">
        <v>259</v>
      </c>
      <c r="I57" s="4" t="s">
        <v>599</v>
      </c>
    </row>
    <row r="58" spans="1:9" s="2" customFormat="1" ht="150" x14ac:dyDescent="0.25">
      <c r="A58" s="3">
        <v>57</v>
      </c>
      <c r="B58" s="3" t="s">
        <v>136</v>
      </c>
      <c r="C58" s="3" t="s">
        <v>599</v>
      </c>
      <c r="D58" s="3" t="s">
        <v>614</v>
      </c>
      <c r="E58" s="3" t="s">
        <v>659</v>
      </c>
      <c r="F58" s="3">
        <v>0.1</v>
      </c>
      <c r="G58" s="3" t="s">
        <v>452</v>
      </c>
      <c r="H58" s="3" t="s">
        <v>259</v>
      </c>
      <c r="I58" s="4" t="s">
        <v>599</v>
      </c>
    </row>
    <row r="59" spans="1:9" s="2" customFormat="1" ht="45" x14ac:dyDescent="0.25">
      <c r="A59" s="3">
        <v>58</v>
      </c>
      <c r="B59" s="3" t="s">
        <v>137</v>
      </c>
      <c r="C59" s="3" t="s">
        <v>599</v>
      </c>
      <c r="D59" s="3" t="s">
        <v>614</v>
      </c>
      <c r="E59" s="3" t="s">
        <v>454</v>
      </c>
      <c r="F59" s="3">
        <v>0.1</v>
      </c>
      <c r="G59" s="3" t="s">
        <v>454</v>
      </c>
      <c r="H59" s="3" t="s">
        <v>259</v>
      </c>
      <c r="I59" s="4" t="s">
        <v>599</v>
      </c>
    </row>
    <row r="60" spans="1:9" s="2" customFormat="1" ht="45" x14ac:dyDescent="0.25">
      <c r="A60" s="3">
        <v>59</v>
      </c>
      <c r="B60" s="3" t="s">
        <v>139</v>
      </c>
      <c r="C60" s="3" t="s">
        <v>599</v>
      </c>
      <c r="D60" s="3" t="s">
        <v>614</v>
      </c>
      <c r="E60" s="3" t="s">
        <v>457</v>
      </c>
      <c r="F60" s="3">
        <v>0.1</v>
      </c>
      <c r="G60" s="3" t="s">
        <v>457</v>
      </c>
      <c r="H60" s="3" t="s">
        <v>307</v>
      </c>
      <c r="I60" s="4" t="s">
        <v>599</v>
      </c>
    </row>
    <row r="61" spans="1:9" s="2" customFormat="1" ht="45" x14ac:dyDescent="0.25">
      <c r="A61" s="3">
        <v>60</v>
      </c>
      <c r="B61" s="3" t="s">
        <v>141</v>
      </c>
      <c r="C61" s="3" t="s">
        <v>599</v>
      </c>
      <c r="D61" s="3" t="s">
        <v>614</v>
      </c>
      <c r="E61" s="3" t="s">
        <v>660</v>
      </c>
      <c r="F61" s="3">
        <v>0.1</v>
      </c>
      <c r="G61" s="3" t="s">
        <v>660</v>
      </c>
      <c r="H61" s="3" t="s">
        <v>259</v>
      </c>
      <c r="I61" s="4" t="s">
        <v>599</v>
      </c>
    </row>
    <row r="62" spans="1:9" s="2" customFormat="1" ht="75" x14ac:dyDescent="0.25">
      <c r="A62" s="3">
        <v>61</v>
      </c>
      <c r="B62" s="3" t="s">
        <v>143</v>
      </c>
      <c r="C62" s="3" t="s">
        <v>599</v>
      </c>
      <c r="D62" s="3" t="s">
        <v>614</v>
      </c>
      <c r="E62" s="3" t="s">
        <v>661</v>
      </c>
      <c r="F62" s="3">
        <v>0.1</v>
      </c>
      <c r="G62" s="3" t="s">
        <v>462</v>
      </c>
      <c r="H62" s="3" t="s">
        <v>259</v>
      </c>
      <c r="I62" s="4" t="s">
        <v>599</v>
      </c>
    </row>
    <row r="63" spans="1:9" s="2" customFormat="1" ht="30" x14ac:dyDescent="0.25">
      <c r="A63" s="3">
        <v>62</v>
      </c>
      <c r="B63" s="3" t="s">
        <v>149</v>
      </c>
      <c r="C63" s="3" t="s">
        <v>599</v>
      </c>
      <c r="D63" s="3" t="s">
        <v>614</v>
      </c>
      <c r="E63" s="3" t="s">
        <v>669</v>
      </c>
      <c r="F63" s="3">
        <v>0.1</v>
      </c>
      <c r="G63" s="3" t="s">
        <v>470</v>
      </c>
      <c r="H63" s="3" t="s">
        <v>259</v>
      </c>
      <c r="I63" s="4" t="s">
        <v>599</v>
      </c>
    </row>
    <row r="64" spans="1:9" s="2" customFormat="1" ht="30" x14ac:dyDescent="0.25">
      <c r="A64" s="3">
        <v>63</v>
      </c>
      <c r="B64" s="3" t="s">
        <v>151</v>
      </c>
      <c r="C64" s="3" t="s">
        <v>599</v>
      </c>
      <c r="D64" s="3" t="s">
        <v>614</v>
      </c>
      <c r="E64" s="3" t="s">
        <v>670</v>
      </c>
      <c r="F64" s="3">
        <v>0.1</v>
      </c>
      <c r="G64" s="3" t="s">
        <v>472</v>
      </c>
      <c r="H64" s="3" t="s">
        <v>259</v>
      </c>
      <c r="I64" s="4" t="s">
        <v>599</v>
      </c>
    </row>
    <row r="65" spans="1:9" s="2" customFormat="1" ht="60" x14ac:dyDescent="0.25">
      <c r="A65" s="3">
        <v>64</v>
      </c>
      <c r="B65" s="3" t="s">
        <v>153</v>
      </c>
      <c r="C65" s="3" t="s">
        <v>599</v>
      </c>
      <c r="D65" s="3" t="s">
        <v>614</v>
      </c>
      <c r="E65" s="3" t="s">
        <v>474</v>
      </c>
      <c r="F65" s="3">
        <v>0.1</v>
      </c>
      <c r="G65" s="3" t="s">
        <v>474</v>
      </c>
      <c r="H65" s="3" t="s">
        <v>259</v>
      </c>
      <c r="I65" s="4" t="s">
        <v>599</v>
      </c>
    </row>
    <row r="66" spans="1:9" s="2" customFormat="1" ht="75" x14ac:dyDescent="0.25">
      <c r="A66" s="3">
        <v>65</v>
      </c>
      <c r="B66" s="3" t="s">
        <v>154</v>
      </c>
      <c r="C66" s="3" t="s">
        <v>599</v>
      </c>
      <c r="D66" s="3" t="s">
        <v>614</v>
      </c>
      <c r="E66" s="3" t="s">
        <v>672</v>
      </c>
      <c r="F66" s="3">
        <v>0.1</v>
      </c>
      <c r="G66" s="3" t="s">
        <v>475</v>
      </c>
      <c r="H66" s="3" t="s">
        <v>307</v>
      </c>
      <c r="I66" s="4" t="s">
        <v>599</v>
      </c>
    </row>
    <row r="67" spans="1:9" s="2" customFormat="1" ht="30" x14ac:dyDescent="0.25">
      <c r="A67" s="3">
        <v>66</v>
      </c>
      <c r="B67" s="3" t="s">
        <v>155</v>
      </c>
      <c r="C67" s="3" t="s">
        <v>599</v>
      </c>
      <c r="D67" s="3" t="s">
        <v>614</v>
      </c>
      <c r="E67" s="3" t="s">
        <v>477</v>
      </c>
      <c r="F67" s="3">
        <v>0.2</v>
      </c>
      <c r="G67" s="3" t="s">
        <v>477</v>
      </c>
      <c r="H67" s="3" t="s">
        <v>259</v>
      </c>
      <c r="I67" s="4" t="s">
        <v>599</v>
      </c>
    </row>
    <row r="68" spans="1:9" s="2" customFormat="1" ht="30" x14ac:dyDescent="0.25">
      <c r="A68" s="3">
        <v>67</v>
      </c>
      <c r="B68" s="3" t="s">
        <v>156</v>
      </c>
      <c r="C68" s="3" t="s">
        <v>599</v>
      </c>
      <c r="D68" s="3" t="s">
        <v>614</v>
      </c>
      <c r="E68" s="3" t="s">
        <v>673</v>
      </c>
      <c r="F68" s="3">
        <v>0.1</v>
      </c>
      <c r="G68" s="3" t="s">
        <v>479</v>
      </c>
      <c r="H68" s="3" t="s">
        <v>259</v>
      </c>
      <c r="I68" s="4" t="s">
        <v>599</v>
      </c>
    </row>
    <row r="69" spans="1:9" s="2" customFormat="1" ht="30" x14ac:dyDescent="0.25">
      <c r="A69" s="3">
        <v>68</v>
      </c>
      <c r="B69" s="3" t="s">
        <v>159</v>
      </c>
      <c r="C69" s="3" t="s">
        <v>599</v>
      </c>
      <c r="D69" s="3" t="s">
        <v>614</v>
      </c>
      <c r="E69" s="3" t="s">
        <v>482</v>
      </c>
      <c r="F69" s="3">
        <v>0.1</v>
      </c>
      <c r="G69" s="3" t="s">
        <v>482</v>
      </c>
      <c r="H69" s="3" t="s">
        <v>259</v>
      </c>
      <c r="I69" s="4" t="s">
        <v>599</v>
      </c>
    </row>
    <row r="70" spans="1:9" s="2" customFormat="1" ht="30" x14ac:dyDescent="0.25">
      <c r="A70" s="3">
        <v>69</v>
      </c>
      <c r="B70" s="3" t="s">
        <v>161</v>
      </c>
      <c r="C70" s="3" t="s">
        <v>599</v>
      </c>
      <c r="D70" s="3" t="s">
        <v>614</v>
      </c>
      <c r="E70" s="3" t="s">
        <v>484</v>
      </c>
      <c r="F70" s="3">
        <v>0.1</v>
      </c>
      <c r="G70" s="3" t="s">
        <v>484</v>
      </c>
      <c r="H70" s="3" t="s">
        <v>259</v>
      </c>
      <c r="I70" s="4" t="s">
        <v>599</v>
      </c>
    </row>
    <row r="71" spans="1:9" s="2" customFormat="1" ht="90" x14ac:dyDescent="0.25">
      <c r="A71" s="3">
        <v>70</v>
      </c>
      <c r="B71" s="3" t="s">
        <v>162</v>
      </c>
      <c r="C71" s="3" t="s">
        <v>599</v>
      </c>
      <c r="D71" s="3" t="s">
        <v>614</v>
      </c>
      <c r="E71" s="3" t="s">
        <v>674</v>
      </c>
      <c r="F71" s="3">
        <v>0.1</v>
      </c>
      <c r="G71" s="3" t="s">
        <v>720</v>
      </c>
      <c r="H71" s="3" t="s">
        <v>259</v>
      </c>
      <c r="I71" s="4" t="s">
        <v>599</v>
      </c>
    </row>
    <row r="72" spans="1:9" s="2" customFormat="1" ht="30" x14ac:dyDescent="0.25">
      <c r="A72" s="3">
        <v>71</v>
      </c>
      <c r="B72" s="3" t="s">
        <v>165</v>
      </c>
      <c r="C72" s="3" t="s">
        <v>599</v>
      </c>
      <c r="D72" s="3" t="s">
        <v>614</v>
      </c>
      <c r="E72" s="3" t="s">
        <v>488</v>
      </c>
      <c r="F72" s="3">
        <v>0.1</v>
      </c>
      <c r="G72" s="3" t="s">
        <v>488</v>
      </c>
      <c r="H72" s="3" t="s">
        <v>259</v>
      </c>
      <c r="I72" s="4" t="s">
        <v>599</v>
      </c>
    </row>
    <row r="73" spans="1:9" s="2" customFormat="1" ht="45" x14ac:dyDescent="0.25">
      <c r="A73" s="3">
        <v>72</v>
      </c>
      <c r="B73" s="3" t="s">
        <v>166</v>
      </c>
      <c r="C73" s="3" t="s">
        <v>599</v>
      </c>
      <c r="D73" s="3" t="s">
        <v>614</v>
      </c>
      <c r="E73" s="3" t="s">
        <v>491</v>
      </c>
      <c r="F73" s="3">
        <v>0.1</v>
      </c>
      <c r="G73" s="3" t="s">
        <v>491</v>
      </c>
      <c r="H73" s="3" t="s">
        <v>259</v>
      </c>
      <c r="I73" s="4" t="s">
        <v>599</v>
      </c>
    </row>
    <row r="74" spans="1:9" s="2" customFormat="1" ht="75" x14ac:dyDescent="0.25">
      <c r="A74" s="3">
        <v>73</v>
      </c>
      <c r="B74" s="3" t="s">
        <v>167</v>
      </c>
      <c r="C74" s="3" t="s">
        <v>599</v>
      </c>
      <c r="D74" s="3" t="s">
        <v>614</v>
      </c>
      <c r="E74" s="3" t="s">
        <v>492</v>
      </c>
      <c r="F74" s="3">
        <v>0.1</v>
      </c>
      <c r="G74" s="3" t="s">
        <v>492</v>
      </c>
      <c r="H74" s="3" t="s">
        <v>259</v>
      </c>
      <c r="I74" s="4" t="s">
        <v>599</v>
      </c>
    </row>
    <row r="75" spans="1:9" s="2" customFormat="1" ht="150" x14ac:dyDescent="0.25">
      <c r="A75" s="3">
        <v>74</v>
      </c>
      <c r="B75" s="3" t="s">
        <v>168</v>
      </c>
      <c r="C75" s="3" t="s">
        <v>599</v>
      </c>
      <c r="D75" s="3" t="s">
        <v>614</v>
      </c>
      <c r="E75" s="3" t="s">
        <v>676</v>
      </c>
      <c r="F75" s="3">
        <v>0.1</v>
      </c>
      <c r="G75" s="3" t="s">
        <v>493</v>
      </c>
      <c r="H75" s="3" t="s">
        <v>259</v>
      </c>
      <c r="I75" s="4" t="s">
        <v>599</v>
      </c>
    </row>
    <row r="76" spans="1:9" s="2" customFormat="1" ht="45" x14ac:dyDescent="0.25">
      <c r="A76" s="3">
        <v>75</v>
      </c>
      <c r="B76" s="3" t="s">
        <v>169</v>
      </c>
      <c r="C76" s="3" t="s">
        <v>599</v>
      </c>
      <c r="D76" s="3" t="s">
        <v>614</v>
      </c>
      <c r="E76" s="3" t="s">
        <v>495</v>
      </c>
      <c r="F76" s="3">
        <v>0.1</v>
      </c>
      <c r="G76" s="3" t="s">
        <v>495</v>
      </c>
      <c r="H76" s="3" t="s">
        <v>259</v>
      </c>
      <c r="I76" s="4" t="s">
        <v>599</v>
      </c>
    </row>
    <row r="77" spans="1:9" s="2" customFormat="1" x14ac:dyDescent="0.25">
      <c r="A77" s="3">
        <v>76</v>
      </c>
      <c r="B77" s="3" t="s">
        <v>176</v>
      </c>
      <c r="C77" s="3" t="s">
        <v>599</v>
      </c>
      <c r="D77" s="3" t="s">
        <v>614</v>
      </c>
      <c r="E77" s="3" t="s">
        <v>505</v>
      </c>
      <c r="F77" s="3">
        <v>0.1</v>
      </c>
      <c r="G77" s="3" t="s">
        <v>505</v>
      </c>
      <c r="H77" s="3" t="s">
        <v>259</v>
      </c>
      <c r="I77" s="4" t="s">
        <v>599</v>
      </c>
    </row>
    <row r="78" spans="1:9" s="2" customFormat="1" ht="30" x14ac:dyDescent="0.25">
      <c r="A78" s="3">
        <v>77</v>
      </c>
      <c r="B78" s="3" t="s">
        <v>177</v>
      </c>
      <c r="C78" s="3" t="s">
        <v>599</v>
      </c>
      <c r="D78" s="3" t="s">
        <v>614</v>
      </c>
      <c r="E78" s="3" t="s">
        <v>506</v>
      </c>
      <c r="F78" s="3">
        <v>0.1</v>
      </c>
      <c r="G78" s="3" t="s">
        <v>506</v>
      </c>
      <c r="H78" s="3" t="s">
        <v>259</v>
      </c>
      <c r="I78" s="4" t="s">
        <v>599</v>
      </c>
    </row>
    <row r="79" spans="1:9" s="2" customFormat="1" ht="90" x14ac:dyDescent="0.25">
      <c r="A79" s="3">
        <v>78</v>
      </c>
      <c r="B79" s="3" t="s">
        <v>178</v>
      </c>
      <c r="C79" s="3" t="s">
        <v>599</v>
      </c>
      <c r="D79" s="3" t="s">
        <v>614</v>
      </c>
      <c r="E79" s="3" t="s">
        <v>507</v>
      </c>
      <c r="F79" s="3">
        <v>0.1</v>
      </c>
      <c r="G79" s="3" t="s">
        <v>507</v>
      </c>
      <c r="H79" s="3" t="s">
        <v>259</v>
      </c>
      <c r="I79" s="4" t="s">
        <v>599</v>
      </c>
    </row>
    <row r="80" spans="1:9" s="2" customFormat="1" ht="75" x14ac:dyDescent="0.25">
      <c r="A80" s="3">
        <v>79</v>
      </c>
      <c r="B80" s="3" t="s">
        <v>180</v>
      </c>
      <c r="C80" s="3" t="s">
        <v>599</v>
      </c>
      <c r="D80" s="3" t="s">
        <v>614</v>
      </c>
      <c r="E80" s="3" t="s">
        <v>679</v>
      </c>
      <c r="F80" s="3">
        <v>0.1</v>
      </c>
      <c r="G80" s="3" t="s">
        <v>511</v>
      </c>
      <c r="H80" s="3" t="s">
        <v>259</v>
      </c>
      <c r="I80" s="4" t="s">
        <v>599</v>
      </c>
    </row>
    <row r="81" spans="1:9" s="2" customFormat="1" ht="30" x14ac:dyDescent="0.25">
      <c r="A81" s="3">
        <v>80</v>
      </c>
      <c r="B81" s="3" t="s">
        <v>183</v>
      </c>
      <c r="C81" s="3" t="s">
        <v>599</v>
      </c>
      <c r="D81" s="3" t="s">
        <v>614</v>
      </c>
      <c r="E81" s="3" t="s">
        <v>516</v>
      </c>
      <c r="F81" s="3">
        <v>0.1</v>
      </c>
      <c r="G81" s="3" t="s">
        <v>516</v>
      </c>
      <c r="H81" s="3" t="s">
        <v>259</v>
      </c>
      <c r="I81" s="4" t="s">
        <v>599</v>
      </c>
    </row>
    <row r="82" spans="1:9" s="2" customFormat="1" ht="30" x14ac:dyDescent="0.25">
      <c r="A82" s="3">
        <v>81</v>
      </c>
      <c r="B82" s="3" t="s">
        <v>723</v>
      </c>
      <c r="C82" s="3" t="s">
        <v>599</v>
      </c>
      <c r="D82" s="3" t="s">
        <v>614</v>
      </c>
      <c r="E82" s="3" t="s">
        <v>681</v>
      </c>
      <c r="F82" s="3">
        <v>0.1</v>
      </c>
      <c r="G82" s="3" t="s">
        <v>728</v>
      </c>
      <c r="H82" s="3" t="s">
        <v>259</v>
      </c>
      <c r="I82" s="4" t="s">
        <v>599</v>
      </c>
    </row>
    <row r="83" spans="1:9" s="2" customFormat="1" ht="75" x14ac:dyDescent="0.25">
      <c r="A83" s="3">
        <v>82</v>
      </c>
      <c r="B83" s="3" t="s">
        <v>187</v>
      </c>
      <c r="C83" s="3" t="s">
        <v>599</v>
      </c>
      <c r="D83" s="3" t="s">
        <v>614</v>
      </c>
      <c r="E83" s="3" t="s">
        <v>521</v>
      </c>
      <c r="F83" s="3">
        <v>0.1</v>
      </c>
      <c r="G83" s="3" t="s">
        <v>521</v>
      </c>
      <c r="H83" s="3" t="s">
        <v>259</v>
      </c>
      <c r="I83" s="4" t="s">
        <v>599</v>
      </c>
    </row>
    <row r="84" spans="1:9" s="2" customFormat="1" ht="60" x14ac:dyDescent="0.25">
      <c r="A84" s="3">
        <v>83</v>
      </c>
      <c r="B84" s="3" t="s">
        <v>188</v>
      </c>
      <c r="C84" s="3" t="s">
        <v>599</v>
      </c>
      <c r="D84" s="3" t="s">
        <v>614</v>
      </c>
      <c r="E84" s="3" t="s">
        <v>684</v>
      </c>
      <c r="F84" s="3">
        <v>0.1</v>
      </c>
      <c r="G84" s="3" t="s">
        <v>522</v>
      </c>
      <c r="H84" s="3" t="s">
        <v>307</v>
      </c>
      <c r="I84" s="4" t="s">
        <v>599</v>
      </c>
    </row>
    <row r="85" spans="1:9" s="2" customFormat="1" ht="75" x14ac:dyDescent="0.25">
      <c r="A85" s="3">
        <v>84</v>
      </c>
      <c r="B85" s="3" t="s">
        <v>189</v>
      </c>
      <c r="C85" s="3" t="s">
        <v>599</v>
      </c>
      <c r="D85" s="3" t="s">
        <v>614</v>
      </c>
      <c r="E85" s="3" t="s">
        <v>685</v>
      </c>
      <c r="F85" s="3">
        <v>0.1</v>
      </c>
      <c r="G85" s="3" t="s">
        <v>523</v>
      </c>
      <c r="H85" s="3" t="s">
        <v>307</v>
      </c>
      <c r="I85" s="4" t="s">
        <v>599</v>
      </c>
    </row>
    <row r="86" spans="1:9" s="2" customFormat="1" ht="60" x14ac:dyDescent="0.25">
      <c r="A86" s="3">
        <v>85</v>
      </c>
      <c r="B86" s="3" t="s">
        <v>191</v>
      </c>
      <c r="C86" s="3" t="s">
        <v>257</v>
      </c>
      <c r="D86" s="3" t="s">
        <v>614</v>
      </c>
      <c r="E86" s="3" t="s">
        <v>599</v>
      </c>
      <c r="F86" s="3">
        <v>0.2</v>
      </c>
      <c r="G86" s="3" t="s">
        <v>526</v>
      </c>
      <c r="H86" s="3" t="s">
        <v>259</v>
      </c>
      <c r="I86" s="4" t="s">
        <v>599</v>
      </c>
    </row>
    <row r="87" spans="1:9" s="2" customFormat="1" ht="30" x14ac:dyDescent="0.25">
      <c r="A87" s="3">
        <v>86</v>
      </c>
      <c r="B87" s="3" t="s">
        <v>192</v>
      </c>
      <c r="C87" s="3" t="s">
        <v>257</v>
      </c>
      <c r="D87" s="3" t="s">
        <v>614</v>
      </c>
      <c r="E87" s="3" t="s">
        <v>599</v>
      </c>
      <c r="F87" s="3">
        <v>0.2</v>
      </c>
      <c r="G87" s="3" t="s">
        <v>527</v>
      </c>
      <c r="H87" s="3" t="s">
        <v>259</v>
      </c>
      <c r="I87" s="4" t="s">
        <v>599</v>
      </c>
    </row>
    <row r="88" spans="1:9" s="2" customFormat="1" ht="45" x14ac:dyDescent="0.25">
      <c r="A88" s="3">
        <v>87</v>
      </c>
      <c r="B88" s="3" t="s">
        <v>194</v>
      </c>
      <c r="C88" s="3" t="s">
        <v>599</v>
      </c>
      <c r="D88" s="3" t="s">
        <v>614</v>
      </c>
      <c r="E88" s="3" t="s">
        <v>529</v>
      </c>
      <c r="F88" s="3">
        <v>0.1</v>
      </c>
      <c r="G88" s="3" t="s">
        <v>529</v>
      </c>
      <c r="H88" s="3" t="s">
        <v>259</v>
      </c>
      <c r="I88" s="4" t="s">
        <v>599</v>
      </c>
    </row>
    <row r="89" spans="1:9" s="2" customFormat="1" ht="30" x14ac:dyDescent="0.25">
      <c r="A89" s="3">
        <v>88</v>
      </c>
      <c r="B89" s="3" t="s">
        <v>195</v>
      </c>
      <c r="C89" s="3" t="s">
        <v>599</v>
      </c>
      <c r="D89" s="3" t="s">
        <v>614</v>
      </c>
      <c r="E89" s="3" t="s">
        <v>686</v>
      </c>
      <c r="F89" s="3">
        <v>0.1</v>
      </c>
      <c r="G89" s="3" t="s">
        <v>530</v>
      </c>
      <c r="H89" s="3" t="s">
        <v>259</v>
      </c>
      <c r="I89" s="4" t="s">
        <v>599</v>
      </c>
    </row>
    <row r="90" spans="1:9" s="2" customFormat="1" ht="30" x14ac:dyDescent="0.25">
      <c r="A90" s="3">
        <v>89</v>
      </c>
      <c r="B90" s="3" t="s">
        <v>202</v>
      </c>
      <c r="C90" s="3" t="s">
        <v>599</v>
      </c>
      <c r="D90" s="3" t="s">
        <v>614</v>
      </c>
      <c r="E90" s="3" t="s">
        <v>688</v>
      </c>
      <c r="F90" s="3">
        <v>0.1</v>
      </c>
      <c r="G90" s="3" t="s">
        <v>538</v>
      </c>
      <c r="H90" s="3" t="s">
        <v>259</v>
      </c>
      <c r="I90" s="4" t="s">
        <v>599</v>
      </c>
    </row>
    <row r="91" spans="1:9" s="2" customFormat="1" ht="45" x14ac:dyDescent="0.25">
      <c r="A91" s="3">
        <v>90</v>
      </c>
      <c r="B91" s="3" t="s">
        <v>205</v>
      </c>
      <c r="C91" s="3" t="s">
        <v>599</v>
      </c>
      <c r="D91" s="3" t="s">
        <v>614</v>
      </c>
      <c r="E91" s="3" t="s">
        <v>542</v>
      </c>
      <c r="F91" s="3">
        <v>0.1</v>
      </c>
      <c r="G91" s="3" t="s">
        <v>542</v>
      </c>
      <c r="H91" s="3" t="s">
        <v>259</v>
      </c>
      <c r="I91" s="4" t="s">
        <v>599</v>
      </c>
    </row>
    <row r="92" spans="1:9" s="2" customFormat="1" ht="30" x14ac:dyDescent="0.25">
      <c r="A92" s="3">
        <v>91</v>
      </c>
      <c r="B92" s="3" t="s">
        <v>206</v>
      </c>
      <c r="C92" s="3" t="s">
        <v>599</v>
      </c>
      <c r="D92" s="3" t="s">
        <v>614</v>
      </c>
      <c r="E92" s="3" t="s">
        <v>689</v>
      </c>
      <c r="F92" s="3">
        <v>0.1</v>
      </c>
      <c r="G92" s="3" t="s">
        <v>544</v>
      </c>
      <c r="H92" s="3" t="s">
        <v>259</v>
      </c>
      <c r="I92" s="4" t="s">
        <v>599</v>
      </c>
    </row>
    <row r="93" spans="1:9" s="2" customFormat="1" ht="30" x14ac:dyDescent="0.25">
      <c r="A93" s="3">
        <v>92</v>
      </c>
      <c r="B93" s="3" t="s">
        <v>211</v>
      </c>
      <c r="C93" s="3" t="s">
        <v>599</v>
      </c>
      <c r="D93" s="3" t="s">
        <v>614</v>
      </c>
      <c r="E93" s="3" t="s">
        <v>691</v>
      </c>
      <c r="F93" s="3">
        <v>0.1</v>
      </c>
      <c r="G93" s="3" t="s">
        <v>551</v>
      </c>
      <c r="H93" s="3" t="s">
        <v>259</v>
      </c>
      <c r="I93" s="4" t="s">
        <v>599</v>
      </c>
    </row>
    <row r="94" spans="1:9" s="2" customFormat="1" ht="30" x14ac:dyDescent="0.25">
      <c r="A94" s="3">
        <v>93</v>
      </c>
      <c r="B94" s="3" t="s">
        <v>212</v>
      </c>
      <c r="C94" s="3" t="s">
        <v>268</v>
      </c>
      <c r="D94" s="3" t="s">
        <v>614</v>
      </c>
      <c r="E94" s="3" t="s">
        <v>599</v>
      </c>
      <c r="F94" s="3">
        <v>0.2</v>
      </c>
      <c r="G94" s="3" t="s">
        <v>552</v>
      </c>
      <c r="H94" s="3" t="s">
        <v>259</v>
      </c>
      <c r="I94" s="4" t="s">
        <v>599</v>
      </c>
    </row>
    <row r="95" spans="1:9" s="2" customFormat="1" ht="30" x14ac:dyDescent="0.25">
      <c r="A95" s="3">
        <v>94</v>
      </c>
      <c r="B95" s="3" t="s">
        <v>213</v>
      </c>
      <c r="C95" s="3" t="s">
        <v>268</v>
      </c>
      <c r="D95" s="3" t="s">
        <v>614</v>
      </c>
      <c r="E95" s="3" t="s">
        <v>599</v>
      </c>
      <c r="F95" s="3">
        <v>0.2</v>
      </c>
      <c r="G95" s="3" t="s">
        <v>553</v>
      </c>
      <c r="H95" s="3" t="s">
        <v>259</v>
      </c>
      <c r="I95" s="4" t="s">
        <v>599</v>
      </c>
    </row>
    <row r="96" spans="1:9" s="2" customFormat="1" x14ac:dyDescent="0.25">
      <c r="A96" s="3">
        <v>95</v>
      </c>
      <c r="B96" s="3" t="s">
        <v>214</v>
      </c>
      <c r="C96" s="3" t="s">
        <v>599</v>
      </c>
      <c r="D96" s="3" t="s">
        <v>614</v>
      </c>
      <c r="E96" s="3" t="s">
        <v>599</v>
      </c>
      <c r="F96" s="3" t="s">
        <v>599</v>
      </c>
      <c r="G96" s="3" t="s">
        <v>555</v>
      </c>
      <c r="H96" s="3" t="s">
        <v>259</v>
      </c>
      <c r="I96" s="4" t="s">
        <v>599</v>
      </c>
    </row>
    <row r="97" spans="1:9" s="2" customFormat="1" ht="30" x14ac:dyDescent="0.25">
      <c r="A97" s="3">
        <v>96</v>
      </c>
      <c r="B97" s="3" t="s">
        <v>215</v>
      </c>
      <c r="C97" s="3" t="s">
        <v>599</v>
      </c>
      <c r="D97" s="3" t="s">
        <v>614</v>
      </c>
      <c r="E97" s="3" t="s">
        <v>599</v>
      </c>
      <c r="F97" s="3" t="s">
        <v>599</v>
      </c>
      <c r="G97" s="3" t="s">
        <v>556</v>
      </c>
      <c r="H97" s="3" t="s">
        <v>259</v>
      </c>
      <c r="I97" s="4" t="s">
        <v>599</v>
      </c>
    </row>
    <row r="98" spans="1:9" s="2" customFormat="1" ht="60" x14ac:dyDescent="0.25">
      <c r="A98" s="3">
        <v>97</v>
      </c>
      <c r="B98" s="3" t="s">
        <v>217</v>
      </c>
      <c r="C98" s="3" t="s">
        <v>268</v>
      </c>
      <c r="D98" s="3" t="s">
        <v>614</v>
      </c>
      <c r="E98" s="3" t="s">
        <v>692</v>
      </c>
      <c r="F98" s="3">
        <v>0.2</v>
      </c>
      <c r="G98" s="3" t="s">
        <v>558</v>
      </c>
      <c r="H98" s="3" t="s">
        <v>259</v>
      </c>
      <c r="I98" s="4" t="s">
        <v>599</v>
      </c>
    </row>
    <row r="99" spans="1:9" s="2" customFormat="1" ht="45" x14ac:dyDescent="0.25">
      <c r="A99" s="3">
        <v>98</v>
      </c>
      <c r="B99" s="3" t="s">
        <v>219</v>
      </c>
      <c r="C99" s="3" t="s">
        <v>268</v>
      </c>
      <c r="D99" s="3" t="s">
        <v>614</v>
      </c>
      <c r="E99" s="3" t="s">
        <v>599</v>
      </c>
      <c r="F99" s="3">
        <v>0.2</v>
      </c>
      <c r="G99" s="3" t="s">
        <v>560</v>
      </c>
      <c r="H99" s="3" t="s">
        <v>259</v>
      </c>
      <c r="I99" s="4" t="s">
        <v>599</v>
      </c>
    </row>
    <row r="100" spans="1:9" s="2" customFormat="1" ht="90" x14ac:dyDescent="0.25">
      <c r="A100" s="3">
        <v>99</v>
      </c>
      <c r="B100" s="3" t="s">
        <v>222</v>
      </c>
      <c r="C100" s="3" t="s">
        <v>599</v>
      </c>
      <c r="D100" s="3" t="s">
        <v>614</v>
      </c>
      <c r="E100" s="3" t="s">
        <v>599</v>
      </c>
      <c r="F100" s="3">
        <v>1</v>
      </c>
      <c r="G100" s="3" t="s">
        <v>565</v>
      </c>
      <c r="H100" s="3" t="s">
        <v>307</v>
      </c>
      <c r="I100" s="4" t="s">
        <v>599</v>
      </c>
    </row>
    <row r="101" spans="1:9" s="2" customFormat="1" ht="60" x14ac:dyDescent="0.25">
      <c r="A101" s="3">
        <v>100</v>
      </c>
      <c r="B101" s="3" t="s">
        <v>223</v>
      </c>
      <c r="C101" s="3" t="s">
        <v>599</v>
      </c>
      <c r="D101" s="3" t="s">
        <v>614</v>
      </c>
      <c r="E101" s="3" t="s">
        <v>695</v>
      </c>
      <c r="F101" s="3" t="s">
        <v>599</v>
      </c>
      <c r="G101" s="3" t="s">
        <v>566</v>
      </c>
      <c r="H101" s="3" t="s">
        <v>259</v>
      </c>
      <c r="I101" s="4" t="s">
        <v>599</v>
      </c>
    </row>
    <row r="102" spans="1:9" s="2" customFormat="1" ht="30" x14ac:dyDescent="0.25">
      <c r="A102" s="3">
        <v>101</v>
      </c>
      <c r="B102" s="3" t="s">
        <v>228</v>
      </c>
      <c r="C102" s="3" t="s">
        <v>599</v>
      </c>
      <c r="D102" s="3" t="s">
        <v>614</v>
      </c>
      <c r="E102" s="3" t="s">
        <v>572</v>
      </c>
      <c r="F102" s="3">
        <v>0.2</v>
      </c>
      <c r="G102" s="3" t="s">
        <v>572</v>
      </c>
      <c r="H102" s="3" t="s">
        <v>259</v>
      </c>
      <c r="I102" s="4" t="s">
        <v>599</v>
      </c>
    </row>
    <row r="103" spans="1:9" s="2" customFormat="1" ht="60" x14ac:dyDescent="0.25">
      <c r="A103" s="3">
        <v>102</v>
      </c>
      <c r="B103" s="3" t="s">
        <v>229</v>
      </c>
      <c r="C103" s="3" t="s">
        <v>268</v>
      </c>
      <c r="D103" s="3" t="s">
        <v>614</v>
      </c>
      <c r="E103" s="3" t="s">
        <v>599</v>
      </c>
      <c r="F103" s="3">
        <v>1</v>
      </c>
      <c r="G103" s="3" t="s">
        <v>729</v>
      </c>
      <c r="H103" s="3" t="s">
        <v>259</v>
      </c>
      <c r="I103" s="4" t="s">
        <v>599</v>
      </c>
    </row>
    <row r="104" spans="1:9" s="2" customFormat="1" ht="45" x14ac:dyDescent="0.25">
      <c r="A104" s="3">
        <v>103</v>
      </c>
      <c r="B104" s="3" t="s">
        <v>230</v>
      </c>
      <c r="C104" s="3" t="s">
        <v>268</v>
      </c>
      <c r="D104" s="3" t="s">
        <v>614</v>
      </c>
      <c r="E104" s="3" t="s">
        <v>699</v>
      </c>
      <c r="F104" s="3">
        <v>0.2</v>
      </c>
      <c r="G104" s="3" t="s">
        <v>730</v>
      </c>
      <c r="H104" s="3" t="s">
        <v>259</v>
      </c>
      <c r="I104" s="4" t="s">
        <v>599</v>
      </c>
    </row>
    <row r="105" spans="1:9" s="2" customFormat="1" ht="45" x14ac:dyDescent="0.25">
      <c r="A105" s="3">
        <v>104</v>
      </c>
      <c r="B105" s="3" t="s">
        <v>231</v>
      </c>
      <c r="C105" s="3" t="s">
        <v>268</v>
      </c>
      <c r="D105" s="3" t="s">
        <v>614</v>
      </c>
      <c r="E105" s="3" t="s">
        <v>599</v>
      </c>
      <c r="F105" s="3">
        <v>0.2</v>
      </c>
      <c r="G105" s="3" t="s">
        <v>575</v>
      </c>
      <c r="H105" s="3" t="s">
        <v>307</v>
      </c>
      <c r="I105" s="4" t="s">
        <v>599</v>
      </c>
    </row>
    <row r="106" spans="1:9" s="2" customFormat="1" ht="90" x14ac:dyDescent="0.25">
      <c r="A106" s="3">
        <v>105</v>
      </c>
      <c r="B106" s="3" t="s">
        <v>235</v>
      </c>
      <c r="C106" s="3" t="s">
        <v>599</v>
      </c>
      <c r="D106" s="3" t="s">
        <v>614</v>
      </c>
      <c r="E106" s="3" t="s">
        <v>580</v>
      </c>
      <c r="F106" s="3">
        <v>0.1</v>
      </c>
      <c r="G106" s="3" t="s">
        <v>580</v>
      </c>
      <c r="H106" s="3" t="s">
        <v>259</v>
      </c>
      <c r="I106" s="4" t="s">
        <v>599</v>
      </c>
    </row>
    <row r="107" spans="1:9" s="2" customFormat="1" ht="45" x14ac:dyDescent="0.25">
      <c r="A107" s="3">
        <v>106</v>
      </c>
      <c r="B107" s="3" t="s">
        <v>236</v>
      </c>
      <c r="C107" s="3" t="s">
        <v>599</v>
      </c>
      <c r="D107" s="3" t="s">
        <v>614</v>
      </c>
      <c r="E107" s="3" t="s">
        <v>581</v>
      </c>
      <c r="F107" s="3">
        <v>0.1</v>
      </c>
      <c r="G107" s="3" t="s">
        <v>581</v>
      </c>
      <c r="H107" s="3" t="s">
        <v>259</v>
      </c>
      <c r="I107" s="4" t="s">
        <v>599</v>
      </c>
    </row>
    <row r="108" spans="1:9" s="2" customFormat="1" ht="30" x14ac:dyDescent="0.25">
      <c r="A108" s="3">
        <v>107</v>
      </c>
      <c r="B108" s="3" t="s">
        <v>237</v>
      </c>
      <c r="C108" s="3" t="s">
        <v>599</v>
      </c>
      <c r="D108" s="3" t="s">
        <v>614</v>
      </c>
      <c r="E108" s="3" t="s">
        <v>582</v>
      </c>
      <c r="F108" s="3">
        <v>0.1</v>
      </c>
      <c r="G108" s="3" t="s">
        <v>582</v>
      </c>
      <c r="H108" s="3" t="s">
        <v>259</v>
      </c>
      <c r="I108" s="4" t="s">
        <v>599</v>
      </c>
    </row>
    <row r="109" spans="1:9" s="2" customFormat="1" ht="60" x14ac:dyDescent="0.25">
      <c r="A109" s="3">
        <v>108</v>
      </c>
      <c r="B109" s="3" t="s">
        <v>238</v>
      </c>
      <c r="C109" s="3" t="s">
        <v>599</v>
      </c>
      <c r="D109" s="3" t="s">
        <v>614</v>
      </c>
      <c r="E109" s="3" t="s">
        <v>700</v>
      </c>
      <c r="F109" s="3">
        <v>0.1</v>
      </c>
      <c r="G109" s="3" t="s">
        <v>700</v>
      </c>
      <c r="H109" s="3" t="s">
        <v>259</v>
      </c>
      <c r="I109" s="4" t="s">
        <v>599</v>
      </c>
    </row>
    <row r="110" spans="1:9" s="2" customFormat="1" ht="30" x14ac:dyDescent="0.25">
      <c r="A110" s="3">
        <v>109</v>
      </c>
      <c r="B110" s="3" t="s">
        <v>241</v>
      </c>
      <c r="C110" s="3" t="s">
        <v>599</v>
      </c>
      <c r="D110" s="3" t="s">
        <v>614</v>
      </c>
      <c r="E110" s="3" t="s">
        <v>701</v>
      </c>
      <c r="F110" s="3">
        <v>0.1</v>
      </c>
      <c r="G110" s="3" t="s">
        <v>586</v>
      </c>
      <c r="H110" s="3" t="s">
        <v>259</v>
      </c>
      <c r="I110" s="4" t="s">
        <v>599</v>
      </c>
    </row>
    <row r="111" spans="1:9" s="2" customFormat="1" ht="30" x14ac:dyDescent="0.25">
      <c r="A111" s="3">
        <v>110</v>
      </c>
      <c r="B111" s="3" t="s">
        <v>242</v>
      </c>
      <c r="C111" s="3" t="s">
        <v>599</v>
      </c>
      <c r="D111" s="3" t="s">
        <v>614</v>
      </c>
      <c r="E111" s="3" t="s">
        <v>702</v>
      </c>
      <c r="F111" s="3">
        <v>0.1</v>
      </c>
      <c r="G111" s="3" t="s">
        <v>587</v>
      </c>
      <c r="H111" s="3" t="s">
        <v>259</v>
      </c>
      <c r="I111" s="4" t="s">
        <v>599</v>
      </c>
    </row>
    <row r="112" spans="1:9" s="2" customFormat="1" ht="30" x14ac:dyDescent="0.25">
      <c r="A112" s="3">
        <v>111</v>
      </c>
      <c r="B112" s="3" t="s">
        <v>243</v>
      </c>
      <c r="C112" s="3" t="s">
        <v>599</v>
      </c>
      <c r="D112" s="3" t="s">
        <v>614</v>
      </c>
      <c r="E112" s="3" t="s">
        <v>588</v>
      </c>
      <c r="F112" s="3">
        <v>0.1</v>
      </c>
      <c r="G112" s="3" t="s">
        <v>588</v>
      </c>
      <c r="H112" s="3" t="s">
        <v>259</v>
      </c>
      <c r="I112" s="4" t="s">
        <v>599</v>
      </c>
    </row>
    <row r="113" spans="1:9" s="2" customFormat="1" ht="90" x14ac:dyDescent="0.25">
      <c r="A113" s="3">
        <v>112</v>
      </c>
      <c r="B113" s="3" t="s">
        <v>245</v>
      </c>
      <c r="C113" s="3" t="s">
        <v>599</v>
      </c>
      <c r="D113" s="3" t="s">
        <v>614</v>
      </c>
      <c r="E113" s="3" t="s">
        <v>592</v>
      </c>
      <c r="F113" s="3">
        <v>0.1</v>
      </c>
      <c r="G113" s="3" t="s">
        <v>592</v>
      </c>
      <c r="H113" s="3" t="s">
        <v>259</v>
      </c>
      <c r="I113" s="4" t="s">
        <v>599</v>
      </c>
    </row>
    <row r="114" spans="1:9" x14ac:dyDescent="0.25">
      <c r="A114" s="1" t="s">
        <v>599</v>
      </c>
    </row>
    <row r="115" spans="1:9" x14ac:dyDescent="0.25">
      <c r="A115" s="1" t="s">
        <v>599</v>
      </c>
    </row>
  </sheetData>
  <conditionalFormatting sqref="A1:XFD1048576">
    <cfRule type="containsText" dxfId="7" priority="1" operator="containsText" text="pass">
      <formula>NOT(ISERROR(SEARCH("pass",A1)))</formula>
    </cfRule>
    <cfRule type="containsText" dxfId="6" priority="2" operator="containsText" text="fail">
      <formula>NOT(ISERROR(SEARCH("fail",A1)))</formula>
    </cfRule>
  </conditionalFormatting>
  <pageMargins left="0.7" right="0.7" top="0.75" bottom="0.75" header="0.3" footer="0.3"/>
  <pageSetup scale="79" fitToHeight="0" orientation="landscape" horizontalDpi="300" r:id="rId1"/>
  <headerFooter>
    <oddHeader>&amp;LSAIC Digital Engineering Validation Tool (Rhapsody)&amp;CDigitalEngineering@saic.com&amp;Rv1.6</oddHeader>
    <oddFooter>&amp;Lhttp://www.saic.com/digital-engineering
https://www.saic.com/digital-engineering-validation-tool&amp;RPage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87"/>
  <sheetViews>
    <sheetView zoomScale="150" zoomScaleNormal="150" zoomScalePageLayoutView="150" workbookViewId="0">
      <selection sqref="A1:I185"/>
    </sheetView>
  </sheetViews>
  <sheetFormatPr defaultColWidth="21.42578125" defaultRowHeight="15" x14ac:dyDescent="0.25"/>
  <cols>
    <col min="1" max="1" width="6.28515625" style="1" customWidth="1"/>
    <col min="2" max="2" width="40.28515625" style="1" customWidth="1"/>
    <col min="3" max="16384" width="21.42578125" style="1"/>
  </cols>
  <sheetData>
    <row r="1" spans="1:8" x14ac:dyDescent="0.25">
      <c r="A1" s="5" t="s">
        <v>250</v>
      </c>
      <c r="B1" s="5" t="s">
        <v>251</v>
      </c>
      <c r="C1" s="5" t="s">
        <v>252</v>
      </c>
      <c r="D1" s="5" t="s">
        <v>253</v>
      </c>
      <c r="E1" s="5" t="s">
        <v>254</v>
      </c>
      <c r="F1" s="5" t="s">
        <v>255</v>
      </c>
      <c r="G1" s="5" t="s">
        <v>256</v>
      </c>
    </row>
    <row r="2" spans="1:8" s="2" customFormat="1" ht="90" x14ac:dyDescent="0.25">
      <c r="A2" s="3">
        <v>1</v>
      </c>
      <c r="B2" s="3" t="s">
        <v>17</v>
      </c>
      <c r="C2" s="3" t="s">
        <v>17</v>
      </c>
      <c r="D2" s="3" t="s">
        <v>257</v>
      </c>
      <c r="E2" s="3" t="s">
        <v>258</v>
      </c>
      <c r="F2" s="3" t="s">
        <v>259</v>
      </c>
      <c r="G2" s="3" t="s">
        <v>262</v>
      </c>
      <c r="H2" s="4" t="s">
        <v>599</v>
      </c>
    </row>
    <row r="3" spans="1:8" s="2" customFormat="1" ht="135" x14ac:dyDescent="0.25">
      <c r="A3" s="3">
        <v>2</v>
      </c>
      <c r="B3" s="3" t="s">
        <v>18</v>
      </c>
      <c r="C3" s="3" t="s">
        <v>18</v>
      </c>
      <c r="D3" s="3" t="s">
        <v>257</v>
      </c>
      <c r="E3" s="3" t="s">
        <v>258</v>
      </c>
      <c r="F3" s="3" t="s">
        <v>259</v>
      </c>
      <c r="G3" s="3" t="s">
        <v>725</v>
      </c>
      <c r="H3" s="4" t="s">
        <v>599</v>
      </c>
    </row>
    <row r="4" spans="1:8" s="2" customFormat="1" ht="60" x14ac:dyDescent="0.25">
      <c r="A4" s="3">
        <v>3</v>
      </c>
      <c r="B4" s="3" t="s">
        <v>19</v>
      </c>
      <c r="C4" s="3" t="s">
        <v>19</v>
      </c>
      <c r="D4" s="3" t="s">
        <v>264</v>
      </c>
      <c r="E4" s="3" t="s">
        <v>258</v>
      </c>
      <c r="F4" s="3" t="s">
        <v>259</v>
      </c>
      <c r="G4" s="3" t="s">
        <v>265</v>
      </c>
      <c r="H4" s="4" t="s">
        <v>599</v>
      </c>
    </row>
    <row r="5" spans="1:8" s="2" customFormat="1" ht="60" x14ac:dyDescent="0.25">
      <c r="A5" s="3">
        <v>4</v>
      </c>
      <c r="B5" s="3" t="s">
        <v>20</v>
      </c>
      <c r="C5" s="3" t="s">
        <v>20</v>
      </c>
      <c r="D5" s="3" t="s">
        <v>257</v>
      </c>
      <c r="E5" s="3" t="s">
        <v>258</v>
      </c>
      <c r="F5" s="3" t="s">
        <v>259</v>
      </c>
      <c r="G5" s="3" t="s">
        <v>266</v>
      </c>
      <c r="H5" s="4" t="s">
        <v>599</v>
      </c>
    </row>
    <row r="6" spans="1:8" s="2" customFormat="1" ht="120" x14ac:dyDescent="0.25">
      <c r="A6" s="3">
        <v>5</v>
      </c>
      <c r="B6" s="3" t="s">
        <v>21</v>
      </c>
      <c r="C6" s="3" t="s">
        <v>21</v>
      </c>
      <c r="D6" s="3" t="s">
        <v>264</v>
      </c>
      <c r="E6" s="3" t="s">
        <v>258</v>
      </c>
      <c r="F6" s="3" t="s">
        <v>259</v>
      </c>
      <c r="G6" s="3" t="s">
        <v>267</v>
      </c>
      <c r="H6" s="4" t="s">
        <v>599</v>
      </c>
    </row>
    <row r="7" spans="1:8" s="2" customFormat="1" ht="60" x14ac:dyDescent="0.25">
      <c r="A7" s="3">
        <v>6</v>
      </c>
      <c r="B7" s="3" t="s">
        <v>22</v>
      </c>
      <c r="C7" s="3" t="s">
        <v>22</v>
      </c>
      <c r="D7" s="3" t="s">
        <v>268</v>
      </c>
      <c r="E7" s="3" t="s">
        <v>269</v>
      </c>
      <c r="F7" s="3" t="s">
        <v>259</v>
      </c>
      <c r="G7" s="3" t="s">
        <v>600</v>
      </c>
      <c r="H7" s="4" t="s">
        <v>599</v>
      </c>
    </row>
    <row r="8" spans="1:8" s="2" customFormat="1" ht="105" x14ac:dyDescent="0.25">
      <c r="A8" s="3">
        <v>7</v>
      </c>
      <c r="B8" s="3" t="s">
        <v>23</v>
      </c>
      <c r="C8" s="3" t="s">
        <v>23</v>
      </c>
      <c r="D8" s="3" t="s">
        <v>271</v>
      </c>
      <c r="E8" s="3" t="s">
        <v>269</v>
      </c>
      <c r="F8" s="3" t="s">
        <v>259</v>
      </c>
      <c r="G8" s="3" t="s">
        <v>272</v>
      </c>
      <c r="H8" s="4" t="s">
        <v>599</v>
      </c>
    </row>
    <row r="9" spans="1:8" s="2" customFormat="1" ht="105" x14ac:dyDescent="0.25">
      <c r="A9" s="3">
        <v>8</v>
      </c>
      <c r="B9" s="3" t="s">
        <v>24</v>
      </c>
      <c r="C9" s="3" t="s">
        <v>24</v>
      </c>
      <c r="D9" s="3" t="s">
        <v>257</v>
      </c>
      <c r="E9" s="3" t="s">
        <v>273</v>
      </c>
      <c r="F9" s="3" t="s">
        <v>259</v>
      </c>
      <c r="G9" s="3" t="s">
        <v>274</v>
      </c>
      <c r="H9" s="4" t="s">
        <v>599</v>
      </c>
    </row>
    <row r="10" spans="1:8" s="2" customFormat="1" ht="90" x14ac:dyDescent="0.25">
      <c r="A10" s="3">
        <v>9</v>
      </c>
      <c r="B10" s="3" t="s">
        <v>26</v>
      </c>
      <c r="C10" s="3" t="s">
        <v>26</v>
      </c>
      <c r="D10" s="3" t="s">
        <v>257</v>
      </c>
      <c r="E10" s="3" t="s">
        <v>275</v>
      </c>
      <c r="F10" s="3" t="s">
        <v>259</v>
      </c>
      <c r="G10" s="3" t="s">
        <v>620</v>
      </c>
      <c r="H10" s="4" t="s">
        <v>599</v>
      </c>
    </row>
    <row r="11" spans="1:8" s="2" customFormat="1" ht="75" x14ac:dyDescent="0.25">
      <c r="A11" s="3">
        <v>10</v>
      </c>
      <c r="B11" s="3" t="s">
        <v>27</v>
      </c>
      <c r="C11" s="3" t="s">
        <v>27</v>
      </c>
      <c r="D11" s="3" t="s">
        <v>257</v>
      </c>
      <c r="E11" s="3" t="s">
        <v>269</v>
      </c>
      <c r="F11" s="3" t="s">
        <v>259</v>
      </c>
      <c r="G11" s="3" t="s">
        <v>601</v>
      </c>
      <c r="H11" s="4" t="s">
        <v>599</v>
      </c>
    </row>
    <row r="12" spans="1:8" s="2" customFormat="1" ht="75" x14ac:dyDescent="0.25">
      <c r="A12" s="3">
        <v>11</v>
      </c>
      <c r="B12" s="3" t="s">
        <v>29</v>
      </c>
      <c r="C12" s="3" t="s">
        <v>29</v>
      </c>
      <c r="D12" s="3" t="s">
        <v>257</v>
      </c>
      <c r="E12" s="3" t="s">
        <v>269</v>
      </c>
      <c r="F12" s="3" t="s">
        <v>259</v>
      </c>
      <c r="G12" s="3" t="s">
        <v>282</v>
      </c>
      <c r="H12" s="4" t="s">
        <v>599</v>
      </c>
    </row>
    <row r="13" spans="1:8" s="2" customFormat="1" ht="75" x14ac:dyDescent="0.25">
      <c r="A13" s="3">
        <v>12</v>
      </c>
      <c r="B13" s="3" t="s">
        <v>30</v>
      </c>
      <c r="C13" s="3" t="s">
        <v>30</v>
      </c>
      <c r="D13" s="3" t="s">
        <v>257</v>
      </c>
      <c r="E13" s="3" t="s">
        <v>269</v>
      </c>
      <c r="F13" s="3" t="s">
        <v>259</v>
      </c>
      <c r="G13" s="3" t="s">
        <v>283</v>
      </c>
      <c r="H13" s="4" t="s">
        <v>599</v>
      </c>
    </row>
    <row r="14" spans="1:8" s="2" customFormat="1" ht="165" x14ac:dyDescent="0.25">
      <c r="A14" s="3">
        <v>13</v>
      </c>
      <c r="B14" s="3" t="s">
        <v>31</v>
      </c>
      <c r="C14" s="3" t="s">
        <v>31</v>
      </c>
      <c r="D14" s="3" t="s">
        <v>257</v>
      </c>
      <c r="E14" s="3" t="s">
        <v>269</v>
      </c>
      <c r="F14" s="3" t="s">
        <v>259</v>
      </c>
      <c r="G14" s="3" t="s">
        <v>284</v>
      </c>
      <c r="H14" s="4" t="s">
        <v>599</v>
      </c>
    </row>
    <row r="15" spans="1:8" s="2" customFormat="1" ht="105" x14ac:dyDescent="0.25">
      <c r="A15" s="3">
        <v>14</v>
      </c>
      <c r="B15" s="3" t="s">
        <v>32</v>
      </c>
      <c r="C15" s="3" t="s">
        <v>32</v>
      </c>
      <c r="D15" s="3" t="s">
        <v>257</v>
      </c>
      <c r="E15" s="3" t="s">
        <v>269</v>
      </c>
      <c r="F15" s="3" t="s">
        <v>259</v>
      </c>
      <c r="G15" s="3" t="s">
        <v>731</v>
      </c>
      <c r="H15" s="4" t="s">
        <v>599</v>
      </c>
    </row>
    <row r="16" spans="1:8" s="2" customFormat="1" ht="30" x14ac:dyDescent="0.25">
      <c r="A16" s="3">
        <v>15</v>
      </c>
      <c r="B16" s="3" t="s">
        <v>33</v>
      </c>
      <c r="C16" s="3" t="s">
        <v>33</v>
      </c>
      <c r="D16" s="3" t="s">
        <v>271</v>
      </c>
      <c r="E16" s="3" t="s">
        <v>269</v>
      </c>
      <c r="F16" s="3" t="s">
        <v>259</v>
      </c>
      <c r="G16" s="3" t="s">
        <v>287</v>
      </c>
      <c r="H16" s="4" t="s">
        <v>599</v>
      </c>
    </row>
    <row r="17" spans="1:8" s="2" customFormat="1" ht="105" x14ac:dyDescent="0.25">
      <c r="A17" s="3">
        <v>16</v>
      </c>
      <c r="B17" s="3" t="s">
        <v>288</v>
      </c>
      <c r="C17" s="3" t="s">
        <v>288</v>
      </c>
      <c r="D17" s="3" t="s">
        <v>271</v>
      </c>
      <c r="E17" s="3" t="s">
        <v>269</v>
      </c>
      <c r="F17" s="3" t="s">
        <v>259</v>
      </c>
      <c r="G17" s="3" t="s">
        <v>289</v>
      </c>
      <c r="H17" s="4" t="s">
        <v>599</v>
      </c>
    </row>
    <row r="18" spans="1:8" s="2" customFormat="1" ht="60" x14ac:dyDescent="0.25">
      <c r="A18" s="3">
        <v>17</v>
      </c>
      <c r="B18" s="3" t="s">
        <v>34</v>
      </c>
      <c r="C18" s="3" t="s">
        <v>34</v>
      </c>
      <c r="D18" s="3" t="s">
        <v>257</v>
      </c>
      <c r="E18" s="3" t="s">
        <v>290</v>
      </c>
      <c r="F18" s="3" t="s">
        <v>259</v>
      </c>
      <c r="G18" s="3" t="s">
        <v>732</v>
      </c>
      <c r="H18" s="4" t="s">
        <v>599</v>
      </c>
    </row>
    <row r="19" spans="1:8" s="2" customFormat="1" ht="75" x14ac:dyDescent="0.25">
      <c r="A19" s="3">
        <v>18</v>
      </c>
      <c r="B19" s="3" t="s">
        <v>35</v>
      </c>
      <c r="C19" s="3" t="s">
        <v>35</v>
      </c>
      <c r="D19" s="3" t="s">
        <v>268</v>
      </c>
      <c r="E19" s="3" t="s">
        <v>269</v>
      </c>
      <c r="F19" s="3" t="s">
        <v>259</v>
      </c>
      <c r="G19" s="3" t="s">
        <v>628</v>
      </c>
      <c r="H19" s="4" t="s">
        <v>599</v>
      </c>
    </row>
    <row r="20" spans="1:8" s="2" customFormat="1" ht="45" x14ac:dyDescent="0.25">
      <c r="A20" s="3">
        <v>19</v>
      </c>
      <c r="B20" s="3" t="s">
        <v>36</v>
      </c>
      <c r="C20" s="3" t="s">
        <v>36</v>
      </c>
      <c r="D20" s="3" t="s">
        <v>293</v>
      </c>
      <c r="E20" s="3" t="s">
        <v>294</v>
      </c>
      <c r="F20" s="3" t="s">
        <v>259</v>
      </c>
      <c r="G20" s="3" t="s">
        <v>295</v>
      </c>
      <c r="H20" s="4" t="s">
        <v>599</v>
      </c>
    </row>
    <row r="21" spans="1:8" s="2" customFormat="1" ht="30" x14ac:dyDescent="0.25">
      <c r="A21" s="3">
        <v>20</v>
      </c>
      <c r="B21" s="3" t="s">
        <v>37</v>
      </c>
      <c r="C21" s="3" t="s">
        <v>37</v>
      </c>
      <c r="D21" s="3" t="s">
        <v>271</v>
      </c>
      <c r="E21" s="3" t="s">
        <v>296</v>
      </c>
      <c r="F21" s="3" t="s">
        <v>259</v>
      </c>
      <c r="G21" s="3" t="s">
        <v>297</v>
      </c>
      <c r="H21" s="4" t="s">
        <v>599</v>
      </c>
    </row>
    <row r="22" spans="1:8" s="2" customFormat="1" ht="30" x14ac:dyDescent="0.25">
      <c r="A22" s="3">
        <v>21</v>
      </c>
      <c r="B22" s="3" t="s">
        <v>38</v>
      </c>
      <c r="C22" s="3" t="s">
        <v>38</v>
      </c>
      <c r="D22" s="3" t="s">
        <v>271</v>
      </c>
      <c r="E22" s="3" t="s">
        <v>296</v>
      </c>
      <c r="F22" s="3" t="s">
        <v>259</v>
      </c>
      <c r="G22" s="3" t="s">
        <v>298</v>
      </c>
      <c r="H22" s="4" t="s">
        <v>599</v>
      </c>
    </row>
    <row r="23" spans="1:8" s="2" customFormat="1" ht="75" x14ac:dyDescent="0.25">
      <c r="A23" s="3">
        <v>22</v>
      </c>
      <c r="B23" s="3" t="s">
        <v>39</v>
      </c>
      <c r="C23" s="3" t="s">
        <v>39</v>
      </c>
      <c r="D23" s="3" t="s">
        <v>293</v>
      </c>
      <c r="E23" s="3" t="s">
        <v>296</v>
      </c>
      <c r="F23" s="3" t="s">
        <v>259</v>
      </c>
      <c r="G23" s="3" t="s">
        <v>299</v>
      </c>
      <c r="H23" s="4" t="s">
        <v>599</v>
      </c>
    </row>
    <row r="24" spans="1:8" s="2" customFormat="1" ht="60" x14ac:dyDescent="0.25">
      <c r="A24" s="3">
        <v>23</v>
      </c>
      <c r="B24" s="3" t="s">
        <v>40</v>
      </c>
      <c r="C24" s="3" t="s">
        <v>40</v>
      </c>
      <c r="D24" s="3" t="s">
        <v>257</v>
      </c>
      <c r="E24" s="3" t="s">
        <v>290</v>
      </c>
      <c r="F24" s="3" t="s">
        <v>259</v>
      </c>
      <c r="G24" s="3" t="s">
        <v>300</v>
      </c>
      <c r="H24" s="4" t="s">
        <v>599</v>
      </c>
    </row>
    <row r="25" spans="1:8" s="2" customFormat="1" ht="240" x14ac:dyDescent="0.25">
      <c r="A25" s="3">
        <v>24</v>
      </c>
      <c r="B25" s="3" t="s">
        <v>41</v>
      </c>
      <c r="C25" s="3" t="s">
        <v>41</v>
      </c>
      <c r="D25" s="3" t="s">
        <v>301</v>
      </c>
      <c r="E25" s="3" t="s">
        <v>296</v>
      </c>
      <c r="F25" s="3" t="s">
        <v>259</v>
      </c>
      <c r="G25" s="3" t="s">
        <v>302</v>
      </c>
      <c r="H25" s="4" t="s">
        <v>599</v>
      </c>
    </row>
    <row r="26" spans="1:8" s="2" customFormat="1" ht="120" x14ac:dyDescent="0.25">
      <c r="A26" s="3">
        <v>25</v>
      </c>
      <c r="B26" s="3" t="s">
        <v>42</v>
      </c>
      <c r="C26" s="3" t="s">
        <v>42</v>
      </c>
      <c r="D26" s="3" t="s">
        <v>303</v>
      </c>
      <c r="E26" s="3" t="s">
        <v>304</v>
      </c>
      <c r="F26" s="3" t="s">
        <v>259</v>
      </c>
      <c r="G26" s="3" t="s">
        <v>305</v>
      </c>
      <c r="H26" s="4" t="s">
        <v>599</v>
      </c>
    </row>
    <row r="27" spans="1:8" s="2" customFormat="1" ht="60" x14ac:dyDescent="0.25">
      <c r="A27" s="3">
        <v>26</v>
      </c>
      <c r="B27" s="3" t="s">
        <v>43</v>
      </c>
      <c r="C27" s="3" t="s">
        <v>43</v>
      </c>
      <c r="D27" s="3" t="s">
        <v>271</v>
      </c>
      <c r="E27" s="3" t="s">
        <v>306</v>
      </c>
      <c r="F27" s="3" t="s">
        <v>307</v>
      </c>
      <c r="G27" s="3" t="s">
        <v>308</v>
      </c>
      <c r="H27" s="4" t="s">
        <v>599</v>
      </c>
    </row>
    <row r="28" spans="1:8" s="2" customFormat="1" ht="30" x14ac:dyDescent="0.25">
      <c r="A28" s="3">
        <v>27</v>
      </c>
      <c r="B28" s="3" t="s">
        <v>45</v>
      </c>
      <c r="C28" s="3" t="s">
        <v>45</v>
      </c>
      <c r="D28" s="3" t="s">
        <v>271</v>
      </c>
      <c r="E28" s="3" t="s">
        <v>541</v>
      </c>
      <c r="F28" s="3" t="s">
        <v>259</v>
      </c>
      <c r="G28" s="3" t="s">
        <v>312</v>
      </c>
      <c r="H28" s="4" t="s">
        <v>599</v>
      </c>
    </row>
    <row r="29" spans="1:8" s="2" customFormat="1" ht="30" x14ac:dyDescent="0.25">
      <c r="A29" s="3">
        <v>28</v>
      </c>
      <c r="B29" s="3" t="s">
        <v>46</v>
      </c>
      <c r="C29" s="3" t="s">
        <v>46</v>
      </c>
      <c r="D29" s="3" t="s">
        <v>271</v>
      </c>
      <c r="E29" s="3" t="s">
        <v>313</v>
      </c>
      <c r="F29" s="3" t="s">
        <v>259</v>
      </c>
      <c r="G29" s="3" t="s">
        <v>314</v>
      </c>
      <c r="H29" s="4" t="s">
        <v>599</v>
      </c>
    </row>
    <row r="30" spans="1:8" s="2" customFormat="1" ht="75" x14ac:dyDescent="0.25">
      <c r="A30" s="3">
        <v>29</v>
      </c>
      <c r="B30" s="3" t="s">
        <v>48</v>
      </c>
      <c r="C30" s="3" t="s">
        <v>48</v>
      </c>
      <c r="D30" s="3" t="s">
        <v>317</v>
      </c>
      <c r="E30" s="3" t="s">
        <v>318</v>
      </c>
      <c r="F30" s="3" t="s">
        <v>259</v>
      </c>
      <c r="G30" s="3" t="s">
        <v>319</v>
      </c>
      <c r="H30" s="4" t="s">
        <v>599</v>
      </c>
    </row>
    <row r="31" spans="1:8" s="2" customFormat="1" ht="90" x14ac:dyDescent="0.25">
      <c r="A31" s="3">
        <v>30</v>
      </c>
      <c r="B31" s="3" t="s">
        <v>49</v>
      </c>
      <c r="C31" s="3" t="s">
        <v>49</v>
      </c>
      <c r="D31" s="3" t="s">
        <v>293</v>
      </c>
      <c r="E31" s="3" t="s">
        <v>313</v>
      </c>
      <c r="F31" s="3" t="s">
        <v>259</v>
      </c>
      <c r="G31" s="3" t="s">
        <v>320</v>
      </c>
      <c r="H31" s="4" t="s">
        <v>599</v>
      </c>
    </row>
    <row r="32" spans="1:8" s="2" customFormat="1" ht="75" x14ac:dyDescent="0.25">
      <c r="A32" s="3">
        <v>31</v>
      </c>
      <c r="B32" s="3" t="s">
        <v>50</v>
      </c>
      <c r="C32" s="3" t="s">
        <v>50</v>
      </c>
      <c r="D32" s="3" t="s">
        <v>257</v>
      </c>
      <c r="E32" s="3" t="s">
        <v>321</v>
      </c>
      <c r="F32" s="3" t="s">
        <v>259</v>
      </c>
      <c r="G32" s="3" t="s">
        <v>322</v>
      </c>
      <c r="H32" s="4" t="s">
        <v>599</v>
      </c>
    </row>
    <row r="33" spans="1:8" s="2" customFormat="1" ht="45" x14ac:dyDescent="0.25">
      <c r="A33" s="3">
        <v>32</v>
      </c>
      <c r="B33" s="3" t="s">
        <v>51</v>
      </c>
      <c r="C33" s="3" t="s">
        <v>51</v>
      </c>
      <c r="D33" s="3" t="s">
        <v>257</v>
      </c>
      <c r="E33" s="3" t="s">
        <v>323</v>
      </c>
      <c r="F33" s="3" t="s">
        <v>259</v>
      </c>
      <c r="G33" s="3" t="s">
        <v>324</v>
      </c>
      <c r="H33" s="4" t="s">
        <v>599</v>
      </c>
    </row>
    <row r="34" spans="1:8" s="2" customFormat="1" ht="60" x14ac:dyDescent="0.25">
      <c r="A34" s="3">
        <v>33</v>
      </c>
      <c r="B34" s="3" t="s">
        <v>53</v>
      </c>
      <c r="C34" s="3" t="s">
        <v>53</v>
      </c>
      <c r="D34" s="3" t="s">
        <v>257</v>
      </c>
      <c r="E34" s="3" t="s">
        <v>323</v>
      </c>
      <c r="F34" s="3" t="s">
        <v>259</v>
      </c>
      <c r="G34" s="3" t="s">
        <v>326</v>
      </c>
      <c r="H34" s="4" t="s">
        <v>599</v>
      </c>
    </row>
    <row r="35" spans="1:8" s="2" customFormat="1" ht="165" x14ac:dyDescent="0.25">
      <c r="A35" s="3">
        <v>34</v>
      </c>
      <c r="B35" s="3" t="s">
        <v>54</v>
      </c>
      <c r="C35" s="3" t="s">
        <v>54</v>
      </c>
      <c r="D35" s="3" t="s">
        <v>268</v>
      </c>
      <c r="E35" s="3" t="s">
        <v>323</v>
      </c>
      <c r="F35" s="3" t="s">
        <v>259</v>
      </c>
      <c r="G35" s="3" t="s">
        <v>327</v>
      </c>
      <c r="H35" s="4" t="s">
        <v>599</v>
      </c>
    </row>
    <row r="36" spans="1:8" s="2" customFormat="1" ht="45" x14ac:dyDescent="0.25">
      <c r="A36" s="3">
        <v>35</v>
      </c>
      <c r="B36" s="3" t="s">
        <v>55</v>
      </c>
      <c r="C36" s="3" t="s">
        <v>55</v>
      </c>
      <c r="D36" s="3" t="s">
        <v>257</v>
      </c>
      <c r="E36" s="3" t="s">
        <v>328</v>
      </c>
      <c r="F36" s="3" t="s">
        <v>259</v>
      </c>
      <c r="G36" s="3" t="s">
        <v>329</v>
      </c>
      <c r="H36" s="4" t="s">
        <v>599</v>
      </c>
    </row>
    <row r="37" spans="1:8" s="2" customFormat="1" ht="75" x14ac:dyDescent="0.25">
      <c r="A37" s="3">
        <v>36</v>
      </c>
      <c r="B37" s="3" t="s">
        <v>56</v>
      </c>
      <c r="C37" s="3" t="s">
        <v>56</v>
      </c>
      <c r="D37" s="3" t="s">
        <v>268</v>
      </c>
      <c r="E37" s="3" t="s">
        <v>330</v>
      </c>
      <c r="F37" s="3" t="s">
        <v>259</v>
      </c>
      <c r="G37" s="3" t="s">
        <v>331</v>
      </c>
      <c r="H37" s="4" t="s">
        <v>599</v>
      </c>
    </row>
    <row r="38" spans="1:8" s="2" customFormat="1" ht="135" x14ac:dyDescent="0.25">
      <c r="A38" s="3">
        <v>37</v>
      </c>
      <c r="B38" s="3" t="s">
        <v>57</v>
      </c>
      <c r="C38" s="3" t="s">
        <v>57</v>
      </c>
      <c r="D38" s="3" t="s">
        <v>303</v>
      </c>
      <c r="E38" s="3" t="s">
        <v>332</v>
      </c>
      <c r="F38" s="3" t="s">
        <v>259</v>
      </c>
      <c r="G38" s="3" t="s">
        <v>733</v>
      </c>
      <c r="H38" s="4" t="s">
        <v>599</v>
      </c>
    </row>
    <row r="39" spans="1:8" s="2" customFormat="1" ht="60" x14ac:dyDescent="0.25">
      <c r="A39" s="3">
        <v>38</v>
      </c>
      <c r="B39" s="3" t="s">
        <v>58</v>
      </c>
      <c r="C39" s="3" t="s">
        <v>58</v>
      </c>
      <c r="D39" s="3" t="s">
        <v>271</v>
      </c>
      <c r="E39" s="3" t="s">
        <v>334</v>
      </c>
      <c r="F39" s="3" t="s">
        <v>259</v>
      </c>
      <c r="G39" s="3" t="s">
        <v>335</v>
      </c>
      <c r="H39" s="4" t="s">
        <v>599</v>
      </c>
    </row>
    <row r="40" spans="1:8" s="2" customFormat="1" ht="60" x14ac:dyDescent="0.25">
      <c r="A40" s="3">
        <v>39</v>
      </c>
      <c r="B40" s="3" t="s">
        <v>59</v>
      </c>
      <c r="C40" s="3" t="s">
        <v>59</v>
      </c>
      <c r="D40" s="3" t="s">
        <v>271</v>
      </c>
      <c r="E40" s="3" t="s">
        <v>313</v>
      </c>
      <c r="F40" s="3" t="s">
        <v>259</v>
      </c>
      <c r="G40" s="3" t="s">
        <v>336</v>
      </c>
      <c r="H40" s="4" t="s">
        <v>599</v>
      </c>
    </row>
    <row r="41" spans="1:8" s="2" customFormat="1" ht="60" x14ac:dyDescent="0.25">
      <c r="A41" s="3">
        <v>40</v>
      </c>
      <c r="B41" s="3" t="s">
        <v>60</v>
      </c>
      <c r="C41" s="3" t="s">
        <v>60</v>
      </c>
      <c r="D41" s="3" t="s">
        <v>268</v>
      </c>
      <c r="E41" s="3" t="s">
        <v>337</v>
      </c>
      <c r="F41" s="3" t="s">
        <v>259</v>
      </c>
      <c r="G41" s="3" t="s">
        <v>338</v>
      </c>
      <c r="H41" s="4" t="s">
        <v>599</v>
      </c>
    </row>
    <row r="42" spans="1:8" s="2" customFormat="1" ht="30" x14ac:dyDescent="0.25">
      <c r="A42" s="3">
        <v>41</v>
      </c>
      <c r="B42" s="3" t="s">
        <v>61</v>
      </c>
      <c r="C42" s="3" t="s">
        <v>61</v>
      </c>
      <c r="D42" s="3" t="s">
        <v>315</v>
      </c>
      <c r="E42" s="3" t="s">
        <v>339</v>
      </c>
      <c r="F42" s="3" t="s">
        <v>259</v>
      </c>
      <c r="G42" s="3" t="s">
        <v>340</v>
      </c>
      <c r="H42" s="4" t="s">
        <v>599</v>
      </c>
    </row>
    <row r="43" spans="1:8" s="2" customFormat="1" ht="45" x14ac:dyDescent="0.25">
      <c r="A43" s="3">
        <v>42</v>
      </c>
      <c r="B43" s="3" t="s">
        <v>62</v>
      </c>
      <c r="C43" s="3" t="s">
        <v>62</v>
      </c>
      <c r="D43" s="3" t="s">
        <v>341</v>
      </c>
      <c r="E43" s="3" t="s">
        <v>342</v>
      </c>
      <c r="F43" s="3" t="s">
        <v>259</v>
      </c>
      <c r="G43" s="3" t="s">
        <v>343</v>
      </c>
      <c r="H43" s="4" t="s">
        <v>599</v>
      </c>
    </row>
    <row r="44" spans="1:8" s="2" customFormat="1" ht="45" x14ac:dyDescent="0.25">
      <c r="A44" s="3">
        <v>43</v>
      </c>
      <c r="B44" s="3" t="s">
        <v>63</v>
      </c>
      <c r="C44" s="3" t="s">
        <v>63</v>
      </c>
      <c r="D44" s="3" t="s">
        <v>271</v>
      </c>
      <c r="E44" s="3" t="s">
        <v>342</v>
      </c>
      <c r="F44" s="3" t="s">
        <v>259</v>
      </c>
      <c r="G44" s="3" t="s">
        <v>344</v>
      </c>
      <c r="H44" s="4" t="s">
        <v>599</v>
      </c>
    </row>
    <row r="45" spans="1:8" s="2" customFormat="1" ht="105" x14ac:dyDescent="0.25">
      <c r="A45" s="3">
        <v>44</v>
      </c>
      <c r="B45" s="3" t="s">
        <v>64</v>
      </c>
      <c r="C45" s="3" t="s">
        <v>64</v>
      </c>
      <c r="D45" s="3" t="s">
        <v>341</v>
      </c>
      <c r="E45" s="3" t="s">
        <v>342</v>
      </c>
      <c r="F45" s="3" t="s">
        <v>259</v>
      </c>
      <c r="G45" s="3" t="s">
        <v>345</v>
      </c>
      <c r="H45" s="4" t="s">
        <v>599</v>
      </c>
    </row>
    <row r="46" spans="1:8" s="2" customFormat="1" ht="45" x14ac:dyDescent="0.25">
      <c r="A46" s="3">
        <v>45</v>
      </c>
      <c r="B46" s="3" t="s">
        <v>65</v>
      </c>
      <c r="C46" s="3" t="s">
        <v>65</v>
      </c>
      <c r="D46" s="3" t="s">
        <v>341</v>
      </c>
      <c r="E46" s="3" t="s">
        <v>342</v>
      </c>
      <c r="F46" s="3" t="s">
        <v>259</v>
      </c>
      <c r="G46" s="3" t="s">
        <v>346</v>
      </c>
      <c r="H46" s="4" t="s">
        <v>599</v>
      </c>
    </row>
    <row r="47" spans="1:8" s="2" customFormat="1" ht="120" x14ac:dyDescent="0.25">
      <c r="A47" s="3">
        <v>46</v>
      </c>
      <c r="B47" s="3" t="s">
        <v>66</v>
      </c>
      <c r="C47" s="3" t="s">
        <v>66</v>
      </c>
      <c r="D47" s="3" t="s">
        <v>341</v>
      </c>
      <c r="E47" s="3" t="s">
        <v>347</v>
      </c>
      <c r="F47" s="3" t="s">
        <v>259</v>
      </c>
      <c r="G47" s="3" t="s">
        <v>734</v>
      </c>
      <c r="H47" s="4" t="s">
        <v>599</v>
      </c>
    </row>
    <row r="48" spans="1:8" s="2" customFormat="1" ht="45" x14ac:dyDescent="0.25">
      <c r="A48" s="3">
        <v>47</v>
      </c>
      <c r="B48" s="3" t="s">
        <v>67</v>
      </c>
      <c r="C48" s="3" t="s">
        <v>67</v>
      </c>
      <c r="D48" s="3" t="s">
        <v>341</v>
      </c>
      <c r="E48" s="3" t="s">
        <v>349</v>
      </c>
      <c r="F48" s="3" t="s">
        <v>259</v>
      </c>
      <c r="G48" s="3" t="s">
        <v>350</v>
      </c>
      <c r="H48" s="4" t="s">
        <v>599</v>
      </c>
    </row>
    <row r="49" spans="1:8" s="2" customFormat="1" ht="45" x14ac:dyDescent="0.25">
      <c r="A49" s="3">
        <v>48</v>
      </c>
      <c r="B49" s="3" t="s">
        <v>68</v>
      </c>
      <c r="C49" s="3" t="s">
        <v>68</v>
      </c>
      <c r="D49" s="3" t="s">
        <v>271</v>
      </c>
      <c r="E49" s="3" t="s">
        <v>351</v>
      </c>
      <c r="F49" s="3" t="s">
        <v>259</v>
      </c>
      <c r="G49" s="3" t="s">
        <v>352</v>
      </c>
      <c r="H49" s="4" t="s">
        <v>599</v>
      </c>
    </row>
    <row r="50" spans="1:8" s="2" customFormat="1" ht="45" x14ac:dyDescent="0.25">
      <c r="A50" s="3">
        <v>49</v>
      </c>
      <c r="B50" s="3" t="s">
        <v>69</v>
      </c>
      <c r="C50" s="3" t="s">
        <v>69</v>
      </c>
      <c r="D50" s="3" t="s">
        <v>301</v>
      </c>
      <c r="E50" s="3" t="s">
        <v>353</v>
      </c>
      <c r="F50" s="3" t="s">
        <v>259</v>
      </c>
      <c r="G50" s="3" t="s">
        <v>354</v>
      </c>
      <c r="H50" s="4" t="s">
        <v>599</v>
      </c>
    </row>
    <row r="51" spans="1:8" s="2" customFormat="1" ht="75" x14ac:dyDescent="0.25">
      <c r="A51" s="3">
        <v>50</v>
      </c>
      <c r="B51" s="3" t="s">
        <v>70</v>
      </c>
      <c r="C51" s="3" t="s">
        <v>70</v>
      </c>
      <c r="D51" s="3" t="s">
        <v>301</v>
      </c>
      <c r="E51" s="3" t="s">
        <v>353</v>
      </c>
      <c r="F51" s="3" t="s">
        <v>259</v>
      </c>
      <c r="G51" s="3" t="s">
        <v>355</v>
      </c>
      <c r="H51" s="4" t="s">
        <v>599</v>
      </c>
    </row>
    <row r="52" spans="1:8" s="2" customFormat="1" ht="180" x14ac:dyDescent="0.25">
      <c r="A52" s="3">
        <v>51</v>
      </c>
      <c r="B52" s="3" t="s">
        <v>71</v>
      </c>
      <c r="C52" s="3" t="s">
        <v>71</v>
      </c>
      <c r="D52" s="3" t="s">
        <v>301</v>
      </c>
      <c r="E52" s="3" t="s">
        <v>356</v>
      </c>
      <c r="F52" s="3" t="s">
        <v>259</v>
      </c>
      <c r="G52" s="3" t="s">
        <v>357</v>
      </c>
      <c r="H52" s="4" t="s">
        <v>599</v>
      </c>
    </row>
    <row r="53" spans="1:8" s="2" customFormat="1" ht="135" x14ac:dyDescent="0.25">
      <c r="A53" s="3">
        <v>52</v>
      </c>
      <c r="B53" s="3" t="s">
        <v>72</v>
      </c>
      <c r="C53" s="3" t="s">
        <v>72</v>
      </c>
      <c r="D53" s="3" t="s">
        <v>301</v>
      </c>
      <c r="E53" s="3" t="s">
        <v>356</v>
      </c>
      <c r="F53" s="3" t="s">
        <v>259</v>
      </c>
      <c r="G53" s="3" t="s">
        <v>358</v>
      </c>
      <c r="H53" s="4" t="s">
        <v>599</v>
      </c>
    </row>
    <row r="54" spans="1:8" s="2" customFormat="1" ht="45" x14ac:dyDescent="0.25">
      <c r="A54" s="3">
        <v>53</v>
      </c>
      <c r="B54" s="3" t="s">
        <v>73</v>
      </c>
      <c r="C54" s="3" t="s">
        <v>73</v>
      </c>
      <c r="D54" s="3" t="s">
        <v>257</v>
      </c>
      <c r="E54" s="3" t="s">
        <v>359</v>
      </c>
      <c r="F54" s="3" t="s">
        <v>259</v>
      </c>
      <c r="G54" s="3" t="s">
        <v>360</v>
      </c>
      <c r="H54" s="4" t="s">
        <v>599</v>
      </c>
    </row>
    <row r="55" spans="1:8" s="2" customFormat="1" ht="45" x14ac:dyDescent="0.25">
      <c r="A55" s="3">
        <v>54</v>
      </c>
      <c r="B55" s="3" t="s">
        <v>74</v>
      </c>
      <c r="C55" s="3" t="s">
        <v>74</v>
      </c>
      <c r="D55" s="3" t="s">
        <v>257</v>
      </c>
      <c r="E55" s="3" t="s">
        <v>277</v>
      </c>
      <c r="F55" s="3" t="s">
        <v>259</v>
      </c>
      <c r="G55" s="3" t="s">
        <v>361</v>
      </c>
      <c r="H55" s="4" t="s">
        <v>599</v>
      </c>
    </row>
    <row r="56" spans="1:8" s="2" customFormat="1" ht="30" x14ac:dyDescent="0.25">
      <c r="A56" s="3">
        <v>55</v>
      </c>
      <c r="B56" s="3" t="s">
        <v>75</v>
      </c>
      <c r="C56" s="3" t="s">
        <v>75</v>
      </c>
      <c r="D56" s="3" t="s">
        <v>264</v>
      </c>
      <c r="E56" s="3" t="s">
        <v>362</v>
      </c>
      <c r="F56" s="3" t="s">
        <v>259</v>
      </c>
      <c r="G56" s="3" t="s">
        <v>363</v>
      </c>
      <c r="H56" s="4" t="s">
        <v>599</v>
      </c>
    </row>
    <row r="57" spans="1:8" s="2" customFormat="1" ht="30" x14ac:dyDescent="0.25">
      <c r="A57" s="3">
        <v>56</v>
      </c>
      <c r="B57" s="3" t="s">
        <v>76</v>
      </c>
      <c r="C57" s="3" t="s">
        <v>76</v>
      </c>
      <c r="D57" s="3" t="s">
        <v>257</v>
      </c>
      <c r="E57" s="3" t="s">
        <v>364</v>
      </c>
      <c r="F57" s="3" t="s">
        <v>259</v>
      </c>
      <c r="G57" s="3" t="s">
        <v>365</v>
      </c>
      <c r="H57" s="4" t="s">
        <v>599</v>
      </c>
    </row>
    <row r="58" spans="1:8" s="2" customFormat="1" ht="45" x14ac:dyDescent="0.25">
      <c r="A58" s="3">
        <v>57</v>
      </c>
      <c r="B58" s="3" t="s">
        <v>78</v>
      </c>
      <c r="C58" s="3" t="s">
        <v>78</v>
      </c>
      <c r="D58" s="3" t="s">
        <v>257</v>
      </c>
      <c r="E58" s="3" t="s">
        <v>602</v>
      </c>
      <c r="F58" s="3" t="s">
        <v>259</v>
      </c>
      <c r="G58" s="3" t="s">
        <v>603</v>
      </c>
      <c r="H58" s="4" t="s">
        <v>599</v>
      </c>
    </row>
    <row r="59" spans="1:8" s="2" customFormat="1" ht="60" x14ac:dyDescent="0.25">
      <c r="A59" s="3">
        <v>58</v>
      </c>
      <c r="B59" s="3" t="s">
        <v>79</v>
      </c>
      <c r="C59" s="3" t="s">
        <v>79</v>
      </c>
      <c r="D59" s="3" t="s">
        <v>257</v>
      </c>
      <c r="E59" s="3" t="s">
        <v>369</v>
      </c>
      <c r="F59" s="3" t="s">
        <v>259</v>
      </c>
      <c r="G59" s="3" t="s">
        <v>370</v>
      </c>
      <c r="H59" s="4" t="s">
        <v>599</v>
      </c>
    </row>
    <row r="60" spans="1:8" s="2" customFormat="1" ht="30" x14ac:dyDescent="0.25">
      <c r="A60" s="3">
        <v>59</v>
      </c>
      <c r="B60" s="3" t="s">
        <v>80</v>
      </c>
      <c r="C60" s="3" t="s">
        <v>80</v>
      </c>
      <c r="D60" s="3" t="s">
        <v>257</v>
      </c>
      <c r="E60" s="3" t="s">
        <v>371</v>
      </c>
      <c r="F60" s="3" t="s">
        <v>259</v>
      </c>
      <c r="G60" s="3" t="s">
        <v>372</v>
      </c>
      <c r="H60" s="4" t="s">
        <v>599</v>
      </c>
    </row>
    <row r="61" spans="1:8" s="2" customFormat="1" ht="30" x14ac:dyDescent="0.25">
      <c r="A61" s="3">
        <v>60</v>
      </c>
      <c r="B61" s="3" t="s">
        <v>81</v>
      </c>
      <c r="C61" s="3" t="s">
        <v>81</v>
      </c>
      <c r="D61" s="3" t="s">
        <v>271</v>
      </c>
      <c r="E61" s="3" t="s">
        <v>373</v>
      </c>
      <c r="F61" s="3" t="s">
        <v>259</v>
      </c>
      <c r="G61" s="3" t="s">
        <v>374</v>
      </c>
      <c r="H61" s="4" t="s">
        <v>599</v>
      </c>
    </row>
    <row r="62" spans="1:8" s="2" customFormat="1" ht="45" x14ac:dyDescent="0.25">
      <c r="A62" s="3">
        <v>61</v>
      </c>
      <c r="B62" s="3" t="s">
        <v>84</v>
      </c>
      <c r="C62" s="3" t="s">
        <v>84</v>
      </c>
      <c r="D62" s="3" t="s">
        <v>271</v>
      </c>
      <c r="E62" s="3" t="s">
        <v>380</v>
      </c>
      <c r="F62" s="3" t="s">
        <v>259</v>
      </c>
      <c r="G62" s="3" t="s">
        <v>381</v>
      </c>
      <c r="H62" s="4" t="s">
        <v>599</v>
      </c>
    </row>
    <row r="63" spans="1:8" s="2" customFormat="1" ht="45" x14ac:dyDescent="0.25">
      <c r="A63" s="3">
        <v>62</v>
      </c>
      <c r="B63" s="3" t="s">
        <v>85</v>
      </c>
      <c r="C63" s="3" t="s">
        <v>85</v>
      </c>
      <c r="D63" s="3" t="s">
        <v>271</v>
      </c>
      <c r="E63" s="3" t="s">
        <v>382</v>
      </c>
      <c r="F63" s="3" t="s">
        <v>259</v>
      </c>
      <c r="G63" s="3" t="s">
        <v>383</v>
      </c>
      <c r="H63" s="4" t="s">
        <v>599</v>
      </c>
    </row>
    <row r="64" spans="1:8" s="2" customFormat="1" ht="60" x14ac:dyDescent="0.25">
      <c r="A64" s="3">
        <v>63</v>
      </c>
      <c r="B64" s="3" t="s">
        <v>86</v>
      </c>
      <c r="C64" s="3" t="s">
        <v>86</v>
      </c>
      <c r="D64" s="3" t="s">
        <v>293</v>
      </c>
      <c r="E64" s="3" t="s">
        <v>384</v>
      </c>
      <c r="F64" s="3" t="s">
        <v>259</v>
      </c>
      <c r="G64" s="3" t="s">
        <v>385</v>
      </c>
      <c r="H64" s="4" t="s">
        <v>599</v>
      </c>
    </row>
    <row r="65" spans="1:8" s="2" customFormat="1" ht="60" x14ac:dyDescent="0.25">
      <c r="A65" s="3">
        <v>64</v>
      </c>
      <c r="B65" s="3" t="s">
        <v>87</v>
      </c>
      <c r="C65" s="3" t="s">
        <v>87</v>
      </c>
      <c r="D65" s="3" t="s">
        <v>293</v>
      </c>
      <c r="E65" s="3" t="s">
        <v>386</v>
      </c>
      <c r="F65" s="3" t="s">
        <v>259</v>
      </c>
      <c r="G65" s="3" t="s">
        <v>387</v>
      </c>
      <c r="H65" s="4" t="s">
        <v>599</v>
      </c>
    </row>
    <row r="66" spans="1:8" s="2" customFormat="1" ht="75" x14ac:dyDescent="0.25">
      <c r="A66" s="3">
        <v>65</v>
      </c>
      <c r="B66" s="3" t="s">
        <v>88</v>
      </c>
      <c r="C66" s="3" t="s">
        <v>88</v>
      </c>
      <c r="D66" s="3" t="s">
        <v>301</v>
      </c>
      <c r="E66" s="3" t="s">
        <v>356</v>
      </c>
      <c r="F66" s="3" t="s">
        <v>259</v>
      </c>
      <c r="G66" s="3" t="s">
        <v>727</v>
      </c>
      <c r="H66" s="4" t="s">
        <v>599</v>
      </c>
    </row>
    <row r="67" spans="1:8" s="2" customFormat="1" ht="45" x14ac:dyDescent="0.25">
      <c r="A67" s="3">
        <v>66</v>
      </c>
      <c r="B67" s="3" t="s">
        <v>111</v>
      </c>
      <c r="C67" s="3" t="s">
        <v>111</v>
      </c>
      <c r="D67" s="3" t="s">
        <v>264</v>
      </c>
      <c r="E67" s="3" t="s">
        <v>415</v>
      </c>
      <c r="F67" s="3" t="s">
        <v>259</v>
      </c>
      <c r="G67" s="3" t="s">
        <v>416</v>
      </c>
      <c r="H67" s="4" t="s">
        <v>599</v>
      </c>
    </row>
    <row r="68" spans="1:8" s="2" customFormat="1" ht="90" x14ac:dyDescent="0.25">
      <c r="A68" s="3">
        <v>67</v>
      </c>
      <c r="B68" s="3" t="s">
        <v>113</v>
      </c>
      <c r="C68" s="3" t="s">
        <v>113</v>
      </c>
      <c r="D68" s="3" t="s">
        <v>315</v>
      </c>
      <c r="E68" s="3" t="s">
        <v>418</v>
      </c>
      <c r="F68" s="3" t="s">
        <v>259</v>
      </c>
      <c r="G68" s="3" t="s">
        <v>419</v>
      </c>
      <c r="H68" s="4" t="s">
        <v>599</v>
      </c>
    </row>
    <row r="69" spans="1:8" s="2" customFormat="1" ht="45" x14ac:dyDescent="0.25">
      <c r="A69" s="3">
        <v>68</v>
      </c>
      <c r="B69" s="3" t="s">
        <v>114</v>
      </c>
      <c r="C69" s="3" t="s">
        <v>114</v>
      </c>
      <c r="D69" s="3" t="s">
        <v>257</v>
      </c>
      <c r="E69" s="3" t="s">
        <v>420</v>
      </c>
      <c r="F69" s="3" t="s">
        <v>259</v>
      </c>
      <c r="G69" s="3" t="s">
        <v>421</v>
      </c>
      <c r="H69" s="4" t="s">
        <v>599</v>
      </c>
    </row>
    <row r="70" spans="1:8" s="2" customFormat="1" ht="120" x14ac:dyDescent="0.25">
      <c r="A70" s="3">
        <v>69</v>
      </c>
      <c r="B70" s="3" t="s">
        <v>115</v>
      </c>
      <c r="C70" s="3" t="s">
        <v>115</v>
      </c>
      <c r="D70" s="3" t="s">
        <v>315</v>
      </c>
      <c r="E70" s="3" t="s">
        <v>422</v>
      </c>
      <c r="F70" s="3" t="s">
        <v>259</v>
      </c>
      <c r="G70" s="3" t="s">
        <v>735</v>
      </c>
      <c r="H70" s="4" t="s">
        <v>599</v>
      </c>
    </row>
    <row r="71" spans="1:8" s="2" customFormat="1" ht="45" x14ac:dyDescent="0.25">
      <c r="A71" s="3">
        <v>70</v>
      </c>
      <c r="B71" s="3" t="s">
        <v>116</v>
      </c>
      <c r="C71" s="3" t="s">
        <v>116</v>
      </c>
      <c r="D71" s="3" t="s">
        <v>264</v>
      </c>
      <c r="E71" s="3" t="s">
        <v>418</v>
      </c>
      <c r="F71" s="3" t="s">
        <v>259</v>
      </c>
      <c r="G71" s="3" t="s">
        <v>424</v>
      </c>
      <c r="H71" s="4" t="s">
        <v>599</v>
      </c>
    </row>
    <row r="72" spans="1:8" s="2" customFormat="1" ht="105" x14ac:dyDescent="0.25">
      <c r="A72" s="3">
        <v>71</v>
      </c>
      <c r="B72" s="3" t="s">
        <v>117</v>
      </c>
      <c r="C72" s="3" t="s">
        <v>117</v>
      </c>
      <c r="D72" s="3" t="s">
        <v>264</v>
      </c>
      <c r="E72" s="3" t="s">
        <v>425</v>
      </c>
      <c r="F72" s="3" t="s">
        <v>259</v>
      </c>
      <c r="G72" s="3" t="s">
        <v>426</v>
      </c>
      <c r="H72" s="4" t="s">
        <v>599</v>
      </c>
    </row>
    <row r="73" spans="1:8" s="2" customFormat="1" ht="90" x14ac:dyDescent="0.25">
      <c r="A73" s="3">
        <v>72</v>
      </c>
      <c r="B73" s="3" t="s">
        <v>118</v>
      </c>
      <c r="C73" s="3" t="s">
        <v>118</v>
      </c>
      <c r="D73" s="3" t="s">
        <v>264</v>
      </c>
      <c r="E73" s="3" t="s">
        <v>425</v>
      </c>
      <c r="F73" s="3" t="s">
        <v>259</v>
      </c>
      <c r="G73" s="3" t="s">
        <v>427</v>
      </c>
      <c r="H73" s="4" t="s">
        <v>599</v>
      </c>
    </row>
    <row r="74" spans="1:8" s="2" customFormat="1" ht="90" x14ac:dyDescent="0.25">
      <c r="A74" s="3">
        <v>73</v>
      </c>
      <c r="B74" s="3" t="s">
        <v>119</v>
      </c>
      <c r="C74" s="3" t="s">
        <v>119</v>
      </c>
      <c r="D74" s="3" t="s">
        <v>264</v>
      </c>
      <c r="E74" s="3" t="s">
        <v>425</v>
      </c>
      <c r="F74" s="3" t="s">
        <v>259</v>
      </c>
      <c r="G74" s="3" t="s">
        <v>428</v>
      </c>
      <c r="H74" s="4" t="s">
        <v>599</v>
      </c>
    </row>
    <row r="75" spans="1:8" s="2" customFormat="1" ht="45" x14ac:dyDescent="0.25">
      <c r="A75" s="3">
        <v>74</v>
      </c>
      <c r="B75" s="3" t="s">
        <v>121</v>
      </c>
      <c r="C75" s="3" t="s">
        <v>121</v>
      </c>
      <c r="D75" s="3" t="s">
        <v>264</v>
      </c>
      <c r="E75" s="3" t="s">
        <v>418</v>
      </c>
      <c r="F75" s="3" t="s">
        <v>259</v>
      </c>
      <c r="G75" s="3" t="s">
        <v>431</v>
      </c>
      <c r="H75" s="4" t="s">
        <v>599</v>
      </c>
    </row>
    <row r="76" spans="1:8" s="2" customFormat="1" ht="75" x14ac:dyDescent="0.25">
      <c r="A76" s="3">
        <v>75</v>
      </c>
      <c r="B76" s="3" t="s">
        <v>122</v>
      </c>
      <c r="C76" s="3" t="s">
        <v>122</v>
      </c>
      <c r="D76" s="3" t="s">
        <v>257</v>
      </c>
      <c r="E76" s="3" t="s">
        <v>432</v>
      </c>
      <c r="F76" s="3" t="s">
        <v>259</v>
      </c>
      <c r="G76" s="3" t="s">
        <v>433</v>
      </c>
      <c r="H76" s="4" t="s">
        <v>599</v>
      </c>
    </row>
    <row r="77" spans="1:8" s="2" customFormat="1" ht="105" x14ac:dyDescent="0.25">
      <c r="A77" s="3">
        <v>76</v>
      </c>
      <c r="B77" s="3" t="s">
        <v>123</v>
      </c>
      <c r="C77" s="3" t="s">
        <v>123</v>
      </c>
      <c r="D77" s="3" t="s">
        <v>271</v>
      </c>
      <c r="E77" s="3" t="s">
        <v>313</v>
      </c>
      <c r="F77" s="3" t="s">
        <v>307</v>
      </c>
      <c r="G77" s="3" t="s">
        <v>717</v>
      </c>
      <c r="H77" s="4" t="s">
        <v>599</v>
      </c>
    </row>
    <row r="78" spans="1:8" s="2" customFormat="1" ht="30" x14ac:dyDescent="0.25">
      <c r="A78" s="3">
        <v>77</v>
      </c>
      <c r="B78" s="3" t="s">
        <v>124</v>
      </c>
      <c r="C78" s="3" t="s">
        <v>124</v>
      </c>
      <c r="D78" s="3" t="s">
        <v>315</v>
      </c>
      <c r="E78" s="3" t="s">
        <v>373</v>
      </c>
      <c r="F78" s="3" t="s">
        <v>259</v>
      </c>
      <c r="G78" s="3" t="s">
        <v>435</v>
      </c>
      <c r="H78" s="4" t="s">
        <v>599</v>
      </c>
    </row>
    <row r="79" spans="1:8" s="2" customFormat="1" ht="45" x14ac:dyDescent="0.25">
      <c r="A79" s="3">
        <v>78</v>
      </c>
      <c r="B79" s="3" t="s">
        <v>125</v>
      </c>
      <c r="C79" s="3" t="s">
        <v>125</v>
      </c>
      <c r="D79" s="3" t="s">
        <v>315</v>
      </c>
      <c r="E79" s="3" t="s">
        <v>436</v>
      </c>
      <c r="F79" s="3" t="s">
        <v>259</v>
      </c>
      <c r="G79" s="3" t="s">
        <v>437</v>
      </c>
      <c r="H79" s="4" t="s">
        <v>599</v>
      </c>
    </row>
    <row r="80" spans="1:8" s="2" customFormat="1" ht="105" x14ac:dyDescent="0.25">
      <c r="A80" s="3">
        <v>79</v>
      </c>
      <c r="B80" s="3" t="s">
        <v>126</v>
      </c>
      <c r="C80" s="3" t="s">
        <v>126</v>
      </c>
      <c r="D80" s="3" t="s">
        <v>264</v>
      </c>
      <c r="E80" s="3" t="s">
        <v>425</v>
      </c>
      <c r="F80" s="3" t="s">
        <v>259</v>
      </c>
      <c r="G80" s="3" t="s">
        <v>438</v>
      </c>
      <c r="H80" s="4" t="s">
        <v>599</v>
      </c>
    </row>
    <row r="81" spans="1:8" s="2" customFormat="1" ht="75" x14ac:dyDescent="0.25">
      <c r="A81" s="3">
        <v>80</v>
      </c>
      <c r="B81" s="3" t="s">
        <v>127</v>
      </c>
      <c r="C81" s="3" t="s">
        <v>604</v>
      </c>
      <c r="D81" s="3" t="s">
        <v>257</v>
      </c>
      <c r="E81" s="3" t="s">
        <v>439</v>
      </c>
      <c r="F81" s="3" t="s">
        <v>259</v>
      </c>
      <c r="G81" s="3" t="s">
        <v>440</v>
      </c>
      <c r="H81" s="4" t="s">
        <v>599</v>
      </c>
    </row>
    <row r="82" spans="1:8" s="2" customFormat="1" ht="45" x14ac:dyDescent="0.25">
      <c r="A82" s="3">
        <v>81</v>
      </c>
      <c r="B82" s="3" t="s">
        <v>128</v>
      </c>
      <c r="C82" s="3" t="s">
        <v>128</v>
      </c>
      <c r="D82" s="3" t="s">
        <v>315</v>
      </c>
      <c r="E82" s="3" t="s">
        <v>436</v>
      </c>
      <c r="F82" s="3" t="s">
        <v>259</v>
      </c>
      <c r="G82" s="3" t="s">
        <v>441</v>
      </c>
      <c r="H82" s="4" t="s">
        <v>599</v>
      </c>
    </row>
    <row r="83" spans="1:8" s="2" customFormat="1" ht="120" x14ac:dyDescent="0.25">
      <c r="A83" s="3">
        <v>82</v>
      </c>
      <c r="B83" s="3" t="s">
        <v>129</v>
      </c>
      <c r="C83" s="3" t="s">
        <v>129</v>
      </c>
      <c r="D83" s="3" t="s">
        <v>315</v>
      </c>
      <c r="E83" s="3" t="s">
        <v>436</v>
      </c>
      <c r="F83" s="3" t="s">
        <v>259</v>
      </c>
      <c r="G83" s="3" t="s">
        <v>442</v>
      </c>
      <c r="H83" s="4" t="s">
        <v>599</v>
      </c>
    </row>
    <row r="84" spans="1:8" s="2" customFormat="1" ht="255" x14ac:dyDescent="0.25">
      <c r="A84" s="3">
        <v>83</v>
      </c>
      <c r="B84" s="3" t="s">
        <v>130</v>
      </c>
      <c r="C84" s="3" t="s">
        <v>130</v>
      </c>
      <c r="D84" s="3" t="s">
        <v>315</v>
      </c>
      <c r="E84" s="3" t="s">
        <v>443</v>
      </c>
      <c r="F84" s="3" t="s">
        <v>307</v>
      </c>
      <c r="G84" s="3" t="s">
        <v>444</v>
      </c>
      <c r="H84" s="4" t="s">
        <v>599</v>
      </c>
    </row>
    <row r="85" spans="1:8" s="2" customFormat="1" ht="60" x14ac:dyDescent="0.25">
      <c r="A85" s="3">
        <v>84</v>
      </c>
      <c r="B85" s="3" t="s">
        <v>131</v>
      </c>
      <c r="C85" s="3" t="s">
        <v>131</v>
      </c>
      <c r="D85" s="3" t="s">
        <v>264</v>
      </c>
      <c r="E85" s="3" t="s">
        <v>362</v>
      </c>
      <c r="F85" s="3" t="s">
        <v>259</v>
      </c>
      <c r="G85" s="3" t="s">
        <v>445</v>
      </c>
      <c r="H85" s="4" t="s">
        <v>599</v>
      </c>
    </row>
    <row r="86" spans="1:8" s="2" customFormat="1" ht="30" x14ac:dyDescent="0.25">
      <c r="A86" s="3">
        <v>85</v>
      </c>
      <c r="B86" s="3" t="s">
        <v>132</v>
      </c>
      <c r="C86" s="3" t="s">
        <v>132</v>
      </c>
      <c r="D86" s="3" t="s">
        <v>446</v>
      </c>
      <c r="E86" s="3" t="s">
        <v>447</v>
      </c>
      <c r="F86" s="3" t="s">
        <v>259</v>
      </c>
      <c r="G86" s="3" t="s">
        <v>448</v>
      </c>
      <c r="H86" s="4" t="s">
        <v>599</v>
      </c>
    </row>
    <row r="87" spans="1:8" s="2" customFormat="1" ht="90" x14ac:dyDescent="0.25">
      <c r="A87" s="3">
        <v>86</v>
      </c>
      <c r="B87" s="3" t="s">
        <v>133</v>
      </c>
      <c r="C87" s="3" t="s">
        <v>133</v>
      </c>
      <c r="D87" s="3" t="s">
        <v>317</v>
      </c>
      <c r="E87" s="3" t="s">
        <v>356</v>
      </c>
      <c r="F87" s="3" t="s">
        <v>259</v>
      </c>
      <c r="G87" s="3" t="s">
        <v>449</v>
      </c>
      <c r="H87" s="4" t="s">
        <v>599</v>
      </c>
    </row>
    <row r="88" spans="1:8" s="2" customFormat="1" ht="75" x14ac:dyDescent="0.25">
      <c r="A88" s="3">
        <v>87</v>
      </c>
      <c r="B88" s="3" t="s">
        <v>134</v>
      </c>
      <c r="C88" s="3" t="s">
        <v>134</v>
      </c>
      <c r="D88" s="3" t="s">
        <v>315</v>
      </c>
      <c r="E88" s="3" t="s">
        <v>339</v>
      </c>
      <c r="F88" s="3" t="s">
        <v>307</v>
      </c>
      <c r="G88" s="3" t="s">
        <v>450</v>
      </c>
      <c r="H88" s="4" t="s">
        <v>599</v>
      </c>
    </row>
    <row r="89" spans="1:8" s="2" customFormat="1" ht="60" x14ac:dyDescent="0.25">
      <c r="A89" s="3">
        <v>88</v>
      </c>
      <c r="B89" s="3" t="s">
        <v>135</v>
      </c>
      <c r="C89" s="3" t="s">
        <v>135</v>
      </c>
      <c r="D89" s="3" t="s">
        <v>317</v>
      </c>
      <c r="E89" s="3" t="s">
        <v>313</v>
      </c>
      <c r="F89" s="3" t="s">
        <v>259</v>
      </c>
      <c r="G89" s="3" t="s">
        <v>451</v>
      </c>
      <c r="H89" s="4" t="s">
        <v>599</v>
      </c>
    </row>
    <row r="90" spans="1:8" s="2" customFormat="1" ht="105" x14ac:dyDescent="0.25">
      <c r="A90" s="3">
        <v>89</v>
      </c>
      <c r="B90" s="3" t="s">
        <v>136</v>
      </c>
      <c r="C90" s="3" t="s">
        <v>136</v>
      </c>
      <c r="D90" s="3" t="s">
        <v>315</v>
      </c>
      <c r="E90" s="3" t="s">
        <v>411</v>
      </c>
      <c r="F90" s="3" t="s">
        <v>259</v>
      </c>
      <c r="G90" s="3" t="s">
        <v>452</v>
      </c>
      <c r="H90" s="4" t="s">
        <v>599</v>
      </c>
    </row>
    <row r="91" spans="1:8" s="2" customFormat="1" ht="60" x14ac:dyDescent="0.25">
      <c r="A91" s="3">
        <v>90</v>
      </c>
      <c r="B91" s="3" t="s">
        <v>137</v>
      </c>
      <c r="C91" s="3" t="s">
        <v>137</v>
      </c>
      <c r="D91" s="3" t="s">
        <v>317</v>
      </c>
      <c r="E91" s="3" t="s">
        <v>453</v>
      </c>
      <c r="F91" s="3" t="s">
        <v>259</v>
      </c>
      <c r="G91" s="3" t="s">
        <v>454</v>
      </c>
      <c r="H91" s="4" t="s">
        <v>599</v>
      </c>
    </row>
    <row r="92" spans="1:8" s="2" customFormat="1" ht="75" x14ac:dyDescent="0.25">
      <c r="A92" s="3">
        <v>91</v>
      </c>
      <c r="B92" s="3" t="s">
        <v>139</v>
      </c>
      <c r="C92" s="3" t="s">
        <v>139</v>
      </c>
      <c r="D92" s="3" t="s">
        <v>446</v>
      </c>
      <c r="E92" s="3" t="s">
        <v>456</v>
      </c>
      <c r="F92" s="3" t="s">
        <v>307</v>
      </c>
      <c r="G92" s="3" t="s">
        <v>457</v>
      </c>
      <c r="H92" s="4" t="s">
        <v>599</v>
      </c>
    </row>
    <row r="93" spans="1:8" s="2" customFormat="1" ht="75" x14ac:dyDescent="0.25">
      <c r="A93" s="3">
        <v>92</v>
      </c>
      <c r="B93" s="3" t="s">
        <v>140</v>
      </c>
      <c r="C93" s="3" t="s">
        <v>140</v>
      </c>
      <c r="D93" s="3" t="s">
        <v>264</v>
      </c>
      <c r="E93" s="3" t="s">
        <v>456</v>
      </c>
      <c r="F93" s="3" t="s">
        <v>259</v>
      </c>
      <c r="G93" s="3" t="s">
        <v>458</v>
      </c>
      <c r="H93" s="4" t="s">
        <v>599</v>
      </c>
    </row>
    <row r="94" spans="1:8" s="2" customFormat="1" ht="75" x14ac:dyDescent="0.25">
      <c r="A94" s="3">
        <v>93</v>
      </c>
      <c r="B94" s="3" t="s">
        <v>141</v>
      </c>
      <c r="C94" s="3" t="s">
        <v>141</v>
      </c>
      <c r="D94" s="3" t="s">
        <v>446</v>
      </c>
      <c r="E94" s="3" t="s">
        <v>456</v>
      </c>
      <c r="F94" s="3" t="s">
        <v>259</v>
      </c>
      <c r="G94" s="3" t="s">
        <v>660</v>
      </c>
      <c r="H94" s="4" t="s">
        <v>599</v>
      </c>
    </row>
    <row r="95" spans="1:8" s="2" customFormat="1" ht="105" x14ac:dyDescent="0.25">
      <c r="A95" s="3">
        <v>94</v>
      </c>
      <c r="B95" s="3" t="s">
        <v>142</v>
      </c>
      <c r="C95" s="3" t="s">
        <v>142</v>
      </c>
      <c r="D95" s="3" t="s">
        <v>257</v>
      </c>
      <c r="E95" s="3" t="s">
        <v>328</v>
      </c>
      <c r="F95" s="3" t="s">
        <v>259</v>
      </c>
      <c r="G95" s="3" t="s">
        <v>718</v>
      </c>
      <c r="H95" s="4" t="s">
        <v>599</v>
      </c>
    </row>
    <row r="96" spans="1:8" s="2" customFormat="1" ht="120" x14ac:dyDescent="0.25">
      <c r="A96" s="3">
        <v>95</v>
      </c>
      <c r="B96" s="3" t="s">
        <v>143</v>
      </c>
      <c r="C96" s="3" t="s">
        <v>143</v>
      </c>
      <c r="D96" s="3" t="s">
        <v>303</v>
      </c>
      <c r="E96" s="3" t="s">
        <v>461</v>
      </c>
      <c r="F96" s="3" t="s">
        <v>259</v>
      </c>
      <c r="G96" s="3" t="s">
        <v>462</v>
      </c>
      <c r="H96" s="4" t="s">
        <v>599</v>
      </c>
    </row>
    <row r="97" spans="1:8" s="2" customFormat="1" ht="45" x14ac:dyDescent="0.25">
      <c r="A97" s="3">
        <v>96</v>
      </c>
      <c r="B97" s="3" t="s">
        <v>144</v>
      </c>
      <c r="C97" s="3" t="s">
        <v>144</v>
      </c>
      <c r="D97" s="3" t="s">
        <v>257</v>
      </c>
      <c r="E97" s="3" t="s">
        <v>463</v>
      </c>
      <c r="F97" s="3" t="s">
        <v>259</v>
      </c>
      <c r="G97" s="3" t="s">
        <v>464</v>
      </c>
      <c r="H97" s="4" t="s">
        <v>599</v>
      </c>
    </row>
    <row r="98" spans="1:8" s="2" customFormat="1" ht="105" x14ac:dyDescent="0.25">
      <c r="A98" s="3">
        <v>97</v>
      </c>
      <c r="B98" s="3" t="s">
        <v>145</v>
      </c>
      <c r="C98" s="3" t="s">
        <v>145</v>
      </c>
      <c r="D98" s="3" t="s">
        <v>264</v>
      </c>
      <c r="E98" s="3" t="s">
        <v>443</v>
      </c>
      <c r="F98" s="3" t="s">
        <v>259</v>
      </c>
      <c r="G98" s="3" t="s">
        <v>465</v>
      </c>
      <c r="H98" s="4" t="s">
        <v>599</v>
      </c>
    </row>
    <row r="99" spans="1:8" s="2" customFormat="1" ht="105" x14ac:dyDescent="0.25">
      <c r="A99" s="3">
        <v>98</v>
      </c>
      <c r="B99" s="3" t="s">
        <v>146</v>
      </c>
      <c r="C99" s="3" t="s">
        <v>146</v>
      </c>
      <c r="D99" s="3" t="s">
        <v>257</v>
      </c>
      <c r="E99" s="3" t="s">
        <v>443</v>
      </c>
      <c r="F99" s="3" t="s">
        <v>259</v>
      </c>
      <c r="G99" s="3" t="s">
        <v>466</v>
      </c>
      <c r="H99" s="4" t="s">
        <v>599</v>
      </c>
    </row>
    <row r="100" spans="1:8" s="2" customFormat="1" ht="135" x14ac:dyDescent="0.25">
      <c r="A100" s="3">
        <v>99</v>
      </c>
      <c r="B100" s="3" t="s">
        <v>147</v>
      </c>
      <c r="C100" s="3" t="s">
        <v>147</v>
      </c>
      <c r="D100" s="3" t="s">
        <v>257</v>
      </c>
      <c r="E100" s="3" t="s">
        <v>443</v>
      </c>
      <c r="F100" s="3" t="s">
        <v>259</v>
      </c>
      <c r="G100" s="3" t="s">
        <v>736</v>
      </c>
      <c r="H100" s="4" t="s">
        <v>599</v>
      </c>
    </row>
    <row r="101" spans="1:8" s="2" customFormat="1" ht="45" x14ac:dyDescent="0.25">
      <c r="A101" s="3">
        <v>100</v>
      </c>
      <c r="B101" s="3" t="s">
        <v>148</v>
      </c>
      <c r="C101" s="3" t="s">
        <v>148</v>
      </c>
      <c r="D101" s="3" t="s">
        <v>257</v>
      </c>
      <c r="E101" s="3" t="s">
        <v>468</v>
      </c>
      <c r="F101" s="3" t="s">
        <v>259</v>
      </c>
      <c r="G101" s="3" t="s">
        <v>469</v>
      </c>
      <c r="H101" s="4" t="s">
        <v>599</v>
      </c>
    </row>
    <row r="102" spans="1:8" s="2" customFormat="1" ht="30" x14ac:dyDescent="0.25">
      <c r="A102" s="3">
        <v>101</v>
      </c>
      <c r="B102" s="3" t="s">
        <v>149</v>
      </c>
      <c r="C102" s="3" t="s">
        <v>149</v>
      </c>
      <c r="D102" s="3" t="s">
        <v>271</v>
      </c>
      <c r="E102" s="3" t="s">
        <v>406</v>
      </c>
      <c r="F102" s="3" t="s">
        <v>259</v>
      </c>
      <c r="G102" s="3" t="s">
        <v>470</v>
      </c>
      <c r="H102" s="4" t="s">
        <v>599</v>
      </c>
    </row>
    <row r="103" spans="1:8" s="2" customFormat="1" ht="120" x14ac:dyDescent="0.25">
      <c r="A103" s="3">
        <v>102</v>
      </c>
      <c r="B103" s="3" t="s">
        <v>150</v>
      </c>
      <c r="C103" s="3" t="s">
        <v>150</v>
      </c>
      <c r="D103" s="3" t="s">
        <v>257</v>
      </c>
      <c r="E103" s="3" t="s">
        <v>406</v>
      </c>
      <c r="F103" s="3" t="s">
        <v>259</v>
      </c>
      <c r="G103" s="3" t="s">
        <v>737</v>
      </c>
      <c r="H103" s="4" t="s">
        <v>599</v>
      </c>
    </row>
    <row r="104" spans="1:8" s="2" customFormat="1" ht="30" x14ac:dyDescent="0.25">
      <c r="A104" s="3">
        <v>103</v>
      </c>
      <c r="B104" s="3" t="s">
        <v>151</v>
      </c>
      <c r="C104" s="3" t="s">
        <v>151</v>
      </c>
      <c r="D104" s="3" t="s">
        <v>271</v>
      </c>
      <c r="E104" s="3" t="s">
        <v>406</v>
      </c>
      <c r="F104" s="3" t="s">
        <v>259</v>
      </c>
      <c r="G104" s="3" t="s">
        <v>472</v>
      </c>
      <c r="H104" s="4" t="s">
        <v>599</v>
      </c>
    </row>
    <row r="105" spans="1:8" s="2" customFormat="1" ht="180" x14ac:dyDescent="0.25">
      <c r="A105" s="3">
        <v>104</v>
      </c>
      <c r="B105" s="3" t="s">
        <v>152</v>
      </c>
      <c r="C105" s="3" t="s">
        <v>152</v>
      </c>
      <c r="D105" s="3" t="s">
        <v>271</v>
      </c>
      <c r="E105" s="3" t="s">
        <v>406</v>
      </c>
      <c r="F105" s="3" t="s">
        <v>307</v>
      </c>
      <c r="G105" s="3" t="s">
        <v>473</v>
      </c>
      <c r="H105" s="4" t="s">
        <v>599</v>
      </c>
    </row>
    <row r="106" spans="1:8" s="2" customFormat="1" ht="75" x14ac:dyDescent="0.25">
      <c r="A106" s="3">
        <v>105</v>
      </c>
      <c r="B106" s="3" t="s">
        <v>153</v>
      </c>
      <c r="C106" s="3" t="s">
        <v>153</v>
      </c>
      <c r="D106" s="3" t="s">
        <v>317</v>
      </c>
      <c r="E106" s="3" t="s">
        <v>406</v>
      </c>
      <c r="F106" s="3" t="s">
        <v>259</v>
      </c>
      <c r="G106" s="3" t="s">
        <v>474</v>
      </c>
      <c r="H106" s="4" t="s">
        <v>599</v>
      </c>
    </row>
    <row r="107" spans="1:8" s="2" customFormat="1" ht="90" x14ac:dyDescent="0.25">
      <c r="A107" s="3">
        <v>106</v>
      </c>
      <c r="B107" s="3" t="s">
        <v>154</v>
      </c>
      <c r="C107" s="3" t="s">
        <v>154</v>
      </c>
      <c r="D107" s="3" t="s">
        <v>271</v>
      </c>
      <c r="E107" s="3" t="s">
        <v>406</v>
      </c>
      <c r="F107" s="3" t="s">
        <v>307</v>
      </c>
      <c r="G107" s="3" t="s">
        <v>475</v>
      </c>
      <c r="H107" s="4" t="s">
        <v>599</v>
      </c>
    </row>
    <row r="108" spans="1:8" s="2" customFormat="1" ht="45" x14ac:dyDescent="0.25">
      <c r="A108" s="3">
        <v>107</v>
      </c>
      <c r="B108" s="3" t="s">
        <v>155</v>
      </c>
      <c r="C108" s="3" t="s">
        <v>605</v>
      </c>
      <c r="D108" s="3" t="s">
        <v>257</v>
      </c>
      <c r="E108" s="3" t="s">
        <v>476</v>
      </c>
      <c r="F108" s="3" t="s">
        <v>259</v>
      </c>
      <c r="G108" s="3" t="s">
        <v>477</v>
      </c>
      <c r="H108" s="4" t="s">
        <v>599</v>
      </c>
    </row>
    <row r="109" spans="1:8" s="2" customFormat="1" ht="30" x14ac:dyDescent="0.25">
      <c r="A109" s="3">
        <v>108</v>
      </c>
      <c r="B109" s="3" t="s">
        <v>156</v>
      </c>
      <c r="C109" s="3" t="s">
        <v>156</v>
      </c>
      <c r="D109" s="3" t="s">
        <v>271</v>
      </c>
      <c r="E109" s="3" t="s">
        <v>478</v>
      </c>
      <c r="F109" s="3" t="s">
        <v>259</v>
      </c>
      <c r="G109" s="3" t="s">
        <v>479</v>
      </c>
      <c r="H109" s="4" t="s">
        <v>599</v>
      </c>
    </row>
    <row r="110" spans="1:8" s="2" customFormat="1" ht="90" x14ac:dyDescent="0.25">
      <c r="A110" s="3">
        <v>109</v>
      </c>
      <c r="B110" s="3" t="s">
        <v>157</v>
      </c>
      <c r="C110" s="3" t="s">
        <v>157</v>
      </c>
      <c r="D110" s="3" t="s">
        <v>317</v>
      </c>
      <c r="E110" s="3" t="s">
        <v>463</v>
      </c>
      <c r="F110" s="3" t="s">
        <v>259</v>
      </c>
      <c r="G110" s="3" t="s">
        <v>480</v>
      </c>
      <c r="H110" s="4" t="s">
        <v>599</v>
      </c>
    </row>
    <row r="111" spans="1:8" s="2" customFormat="1" ht="60" x14ac:dyDescent="0.25">
      <c r="A111" s="3">
        <v>110</v>
      </c>
      <c r="B111" s="3" t="s">
        <v>158</v>
      </c>
      <c r="C111" s="3" t="s">
        <v>158</v>
      </c>
      <c r="D111" s="3" t="s">
        <v>341</v>
      </c>
      <c r="E111" s="3" t="s">
        <v>313</v>
      </c>
      <c r="F111" s="3" t="s">
        <v>259</v>
      </c>
      <c r="G111" s="3" t="s">
        <v>481</v>
      </c>
      <c r="H111" s="4" t="s">
        <v>599</v>
      </c>
    </row>
    <row r="112" spans="1:8" s="2" customFormat="1" ht="45" x14ac:dyDescent="0.25">
      <c r="A112" s="3">
        <v>111</v>
      </c>
      <c r="B112" s="3" t="s">
        <v>159</v>
      </c>
      <c r="C112" s="3" t="s">
        <v>159</v>
      </c>
      <c r="D112" s="3" t="s">
        <v>271</v>
      </c>
      <c r="E112" s="3" t="s">
        <v>463</v>
      </c>
      <c r="F112" s="3" t="s">
        <v>259</v>
      </c>
      <c r="G112" s="3" t="s">
        <v>482</v>
      </c>
      <c r="H112" s="4" t="s">
        <v>599</v>
      </c>
    </row>
    <row r="113" spans="1:8" s="2" customFormat="1" ht="60" x14ac:dyDescent="0.25">
      <c r="A113" s="3">
        <v>112</v>
      </c>
      <c r="B113" s="3" t="s">
        <v>160</v>
      </c>
      <c r="C113" s="3" t="s">
        <v>160</v>
      </c>
      <c r="D113" s="3" t="s">
        <v>317</v>
      </c>
      <c r="E113" s="3" t="s">
        <v>356</v>
      </c>
      <c r="F113" s="3" t="s">
        <v>259</v>
      </c>
      <c r="G113" s="3" t="s">
        <v>483</v>
      </c>
      <c r="H113" s="4" t="s">
        <v>599</v>
      </c>
    </row>
    <row r="114" spans="1:8" s="2" customFormat="1" ht="45" x14ac:dyDescent="0.25">
      <c r="A114" s="3">
        <v>113</v>
      </c>
      <c r="B114" s="3" t="s">
        <v>161</v>
      </c>
      <c r="C114" s="3" t="s">
        <v>161</v>
      </c>
      <c r="D114" s="3" t="s">
        <v>317</v>
      </c>
      <c r="E114" s="3" t="s">
        <v>356</v>
      </c>
      <c r="F114" s="3" t="s">
        <v>259</v>
      </c>
      <c r="G114" s="3" t="s">
        <v>484</v>
      </c>
      <c r="H114" s="4" t="s">
        <v>599</v>
      </c>
    </row>
    <row r="115" spans="1:8" s="2" customFormat="1" ht="135" x14ac:dyDescent="0.25">
      <c r="A115" s="3">
        <v>114</v>
      </c>
      <c r="B115" s="3" t="s">
        <v>162</v>
      </c>
      <c r="C115" s="3" t="s">
        <v>162</v>
      </c>
      <c r="D115" s="3" t="s">
        <v>317</v>
      </c>
      <c r="E115" s="3" t="s">
        <v>313</v>
      </c>
      <c r="F115" s="3" t="s">
        <v>259</v>
      </c>
      <c r="G115" s="3" t="s">
        <v>720</v>
      </c>
      <c r="H115" s="4" t="s">
        <v>599</v>
      </c>
    </row>
    <row r="116" spans="1:8" s="2" customFormat="1" ht="90" x14ac:dyDescent="0.25">
      <c r="A116" s="3">
        <v>115</v>
      </c>
      <c r="B116" s="3" t="s">
        <v>163</v>
      </c>
      <c r="C116" s="3" t="s">
        <v>163</v>
      </c>
      <c r="D116" s="3" t="s">
        <v>317</v>
      </c>
      <c r="E116" s="3" t="s">
        <v>376</v>
      </c>
      <c r="F116" s="3" t="s">
        <v>259</v>
      </c>
      <c r="G116" s="3" t="s">
        <v>738</v>
      </c>
      <c r="H116" s="4" t="s">
        <v>599</v>
      </c>
    </row>
    <row r="117" spans="1:8" s="2" customFormat="1" ht="45" x14ac:dyDescent="0.25">
      <c r="A117" s="3">
        <v>116</v>
      </c>
      <c r="B117" s="3" t="s">
        <v>164</v>
      </c>
      <c r="C117" s="3" t="s">
        <v>164</v>
      </c>
      <c r="D117" s="3" t="s">
        <v>317</v>
      </c>
      <c r="E117" s="3" t="s">
        <v>356</v>
      </c>
      <c r="F117" s="3" t="s">
        <v>259</v>
      </c>
      <c r="G117" s="3" t="s">
        <v>487</v>
      </c>
      <c r="H117" s="4" t="s">
        <v>599</v>
      </c>
    </row>
    <row r="118" spans="1:8" s="2" customFormat="1" ht="30" x14ac:dyDescent="0.25">
      <c r="A118" s="3">
        <v>117</v>
      </c>
      <c r="B118" s="3" t="s">
        <v>165</v>
      </c>
      <c r="C118" s="3" t="s">
        <v>165</v>
      </c>
      <c r="D118" s="3" t="s">
        <v>317</v>
      </c>
      <c r="E118" s="3" t="s">
        <v>356</v>
      </c>
      <c r="F118" s="3" t="s">
        <v>259</v>
      </c>
      <c r="G118" s="3" t="s">
        <v>488</v>
      </c>
      <c r="H118" s="4" t="s">
        <v>599</v>
      </c>
    </row>
    <row r="119" spans="1:8" s="2" customFormat="1" ht="75" x14ac:dyDescent="0.25">
      <c r="A119" s="3">
        <v>118</v>
      </c>
      <c r="B119" s="3" t="s">
        <v>166</v>
      </c>
      <c r="C119" s="3" t="s">
        <v>166</v>
      </c>
      <c r="D119" s="3" t="s">
        <v>489</v>
      </c>
      <c r="E119" s="3" t="s">
        <v>490</v>
      </c>
      <c r="F119" s="3" t="s">
        <v>259</v>
      </c>
      <c r="G119" s="3" t="s">
        <v>491</v>
      </c>
      <c r="H119" s="4" t="s">
        <v>599</v>
      </c>
    </row>
    <row r="120" spans="1:8" s="2" customFormat="1" ht="90" x14ac:dyDescent="0.25">
      <c r="A120" s="3">
        <v>119</v>
      </c>
      <c r="B120" s="3" t="s">
        <v>167</v>
      </c>
      <c r="C120" s="3" t="s">
        <v>167</v>
      </c>
      <c r="D120" s="3" t="s">
        <v>317</v>
      </c>
      <c r="E120" s="3" t="s">
        <v>356</v>
      </c>
      <c r="F120" s="3" t="s">
        <v>259</v>
      </c>
      <c r="G120" s="3" t="s">
        <v>492</v>
      </c>
      <c r="H120" s="4" t="s">
        <v>599</v>
      </c>
    </row>
    <row r="121" spans="1:8" s="2" customFormat="1" ht="120" x14ac:dyDescent="0.25">
      <c r="A121" s="3">
        <v>120</v>
      </c>
      <c r="B121" s="3" t="s">
        <v>168</v>
      </c>
      <c r="C121" s="3" t="s">
        <v>168</v>
      </c>
      <c r="D121" s="3" t="s">
        <v>315</v>
      </c>
      <c r="E121" s="3" t="s">
        <v>411</v>
      </c>
      <c r="F121" s="3" t="s">
        <v>259</v>
      </c>
      <c r="G121" s="3" t="s">
        <v>493</v>
      </c>
      <c r="H121" s="4" t="s">
        <v>599</v>
      </c>
    </row>
    <row r="122" spans="1:8" s="2" customFormat="1" ht="60" x14ac:dyDescent="0.25">
      <c r="A122" s="3">
        <v>121</v>
      </c>
      <c r="B122" s="3" t="s">
        <v>169</v>
      </c>
      <c r="C122" s="3" t="s">
        <v>169</v>
      </c>
      <c r="D122" s="3" t="s">
        <v>317</v>
      </c>
      <c r="E122" s="3" t="s">
        <v>494</v>
      </c>
      <c r="F122" s="3" t="s">
        <v>259</v>
      </c>
      <c r="G122" s="3" t="s">
        <v>495</v>
      </c>
      <c r="H122" s="4" t="s">
        <v>599</v>
      </c>
    </row>
    <row r="123" spans="1:8" s="2" customFormat="1" ht="150" x14ac:dyDescent="0.25">
      <c r="A123" s="3">
        <v>122</v>
      </c>
      <c r="B123" s="3" t="s">
        <v>170</v>
      </c>
      <c r="C123" s="3" t="s">
        <v>170</v>
      </c>
      <c r="D123" s="3" t="s">
        <v>257</v>
      </c>
      <c r="E123" s="3" t="s">
        <v>439</v>
      </c>
      <c r="F123" s="3" t="s">
        <v>496</v>
      </c>
      <c r="G123" s="3" t="s">
        <v>497</v>
      </c>
      <c r="H123" s="4" t="s">
        <v>599</v>
      </c>
    </row>
    <row r="124" spans="1:8" s="2" customFormat="1" ht="45" x14ac:dyDescent="0.25">
      <c r="A124" s="3">
        <v>123</v>
      </c>
      <c r="B124" s="3" t="s">
        <v>172</v>
      </c>
      <c r="C124" s="3" t="s">
        <v>172</v>
      </c>
      <c r="D124" s="3" t="s">
        <v>257</v>
      </c>
      <c r="E124" s="3" t="s">
        <v>499</v>
      </c>
      <c r="F124" s="3" t="s">
        <v>259</v>
      </c>
      <c r="G124" s="3" t="s">
        <v>739</v>
      </c>
      <c r="H124" s="4" t="s">
        <v>599</v>
      </c>
    </row>
    <row r="125" spans="1:8" s="2" customFormat="1" ht="285" x14ac:dyDescent="0.25">
      <c r="A125" s="3">
        <v>124</v>
      </c>
      <c r="B125" s="3" t="s">
        <v>174</v>
      </c>
      <c r="C125" s="3" t="s">
        <v>174</v>
      </c>
      <c r="D125" s="3" t="s">
        <v>315</v>
      </c>
      <c r="E125" s="3" t="s">
        <v>411</v>
      </c>
      <c r="F125" s="3" t="s">
        <v>259</v>
      </c>
      <c r="G125" s="3" t="s">
        <v>502</v>
      </c>
      <c r="H125" s="4" t="s">
        <v>599</v>
      </c>
    </row>
    <row r="126" spans="1:8" s="2" customFormat="1" ht="255" x14ac:dyDescent="0.25">
      <c r="A126" s="3">
        <v>125</v>
      </c>
      <c r="B126" s="3" t="s">
        <v>175</v>
      </c>
      <c r="C126" s="3" t="s">
        <v>175</v>
      </c>
      <c r="D126" s="3" t="s">
        <v>315</v>
      </c>
      <c r="E126" s="3" t="s">
        <v>411</v>
      </c>
      <c r="F126" s="3" t="s">
        <v>259</v>
      </c>
      <c r="G126" s="3" t="s">
        <v>503</v>
      </c>
      <c r="H126" s="4" t="s">
        <v>599</v>
      </c>
    </row>
    <row r="127" spans="1:8" s="2" customFormat="1" ht="30" x14ac:dyDescent="0.25">
      <c r="A127" s="3">
        <v>126</v>
      </c>
      <c r="B127" s="3" t="s">
        <v>176</v>
      </c>
      <c r="C127" s="3" t="s">
        <v>176</v>
      </c>
      <c r="D127" s="3" t="s">
        <v>315</v>
      </c>
      <c r="E127" s="3" t="s">
        <v>504</v>
      </c>
      <c r="F127" s="3" t="s">
        <v>259</v>
      </c>
      <c r="G127" s="3" t="s">
        <v>505</v>
      </c>
      <c r="H127" s="4" t="s">
        <v>599</v>
      </c>
    </row>
    <row r="128" spans="1:8" s="2" customFormat="1" ht="45" x14ac:dyDescent="0.25">
      <c r="A128" s="3">
        <v>127</v>
      </c>
      <c r="B128" s="3" t="s">
        <v>177</v>
      </c>
      <c r="C128" s="3" t="s">
        <v>177</v>
      </c>
      <c r="D128" s="3" t="s">
        <v>315</v>
      </c>
      <c r="E128" s="3" t="s">
        <v>411</v>
      </c>
      <c r="F128" s="3" t="s">
        <v>259</v>
      </c>
      <c r="G128" s="3" t="s">
        <v>506</v>
      </c>
      <c r="H128" s="4" t="s">
        <v>599</v>
      </c>
    </row>
    <row r="129" spans="1:8" s="2" customFormat="1" ht="120" x14ac:dyDescent="0.25">
      <c r="A129" s="3">
        <v>128</v>
      </c>
      <c r="B129" s="3" t="s">
        <v>178</v>
      </c>
      <c r="C129" s="3" t="s">
        <v>178</v>
      </c>
      <c r="D129" s="3" t="s">
        <v>317</v>
      </c>
      <c r="E129" s="3" t="s">
        <v>378</v>
      </c>
      <c r="F129" s="3" t="s">
        <v>259</v>
      </c>
      <c r="G129" s="3" t="s">
        <v>507</v>
      </c>
      <c r="H129" s="4" t="s">
        <v>599</v>
      </c>
    </row>
    <row r="130" spans="1:8" s="2" customFormat="1" ht="45" x14ac:dyDescent="0.25">
      <c r="A130" s="3">
        <v>129</v>
      </c>
      <c r="B130" s="3" t="s">
        <v>179</v>
      </c>
      <c r="C130" s="3" t="s">
        <v>179</v>
      </c>
      <c r="D130" s="3" t="s">
        <v>303</v>
      </c>
      <c r="E130" s="3" t="s">
        <v>508</v>
      </c>
      <c r="F130" s="3" t="s">
        <v>259</v>
      </c>
      <c r="G130" s="3" t="s">
        <v>509</v>
      </c>
      <c r="H130" s="4" t="s">
        <v>599</v>
      </c>
    </row>
    <row r="131" spans="1:8" s="2" customFormat="1" ht="105" x14ac:dyDescent="0.25">
      <c r="A131" s="3">
        <v>130</v>
      </c>
      <c r="B131" s="3" t="s">
        <v>180</v>
      </c>
      <c r="C131" s="3" t="s">
        <v>180</v>
      </c>
      <c r="D131" s="3" t="s">
        <v>303</v>
      </c>
      <c r="E131" s="3" t="s">
        <v>510</v>
      </c>
      <c r="F131" s="3" t="s">
        <v>259</v>
      </c>
      <c r="G131" s="3" t="s">
        <v>511</v>
      </c>
      <c r="H131" s="4" t="s">
        <v>599</v>
      </c>
    </row>
    <row r="132" spans="1:8" s="2" customFormat="1" ht="30" x14ac:dyDescent="0.25">
      <c r="A132" s="3">
        <v>131</v>
      </c>
      <c r="B132" s="3" t="s">
        <v>181</v>
      </c>
      <c r="C132" s="3" t="s">
        <v>181</v>
      </c>
      <c r="D132" s="3" t="s">
        <v>271</v>
      </c>
      <c r="E132" s="3" t="s">
        <v>512</v>
      </c>
      <c r="F132" s="3" t="s">
        <v>259</v>
      </c>
      <c r="G132" s="3" t="s">
        <v>513</v>
      </c>
      <c r="H132" s="4" t="s">
        <v>599</v>
      </c>
    </row>
    <row r="133" spans="1:8" s="2" customFormat="1" ht="45" x14ac:dyDescent="0.25">
      <c r="A133" s="3">
        <v>132</v>
      </c>
      <c r="B133" s="3" t="s">
        <v>183</v>
      </c>
      <c r="C133" s="3" t="s">
        <v>183</v>
      </c>
      <c r="D133" s="3" t="s">
        <v>303</v>
      </c>
      <c r="E133" s="3" t="s">
        <v>515</v>
      </c>
      <c r="F133" s="3" t="s">
        <v>259</v>
      </c>
      <c r="G133" s="3" t="s">
        <v>516</v>
      </c>
      <c r="H133" s="4" t="s">
        <v>599</v>
      </c>
    </row>
    <row r="134" spans="1:8" s="2" customFormat="1" ht="45" x14ac:dyDescent="0.25">
      <c r="A134" s="3">
        <v>133</v>
      </c>
      <c r="B134" s="3" t="s">
        <v>723</v>
      </c>
      <c r="C134" s="3" t="s">
        <v>723</v>
      </c>
      <c r="D134" s="3" t="s">
        <v>489</v>
      </c>
      <c r="E134" s="3" t="s">
        <v>740</v>
      </c>
      <c r="F134" s="3" t="s">
        <v>259</v>
      </c>
      <c r="G134" s="3" t="s">
        <v>728</v>
      </c>
      <c r="H134" s="4" t="s">
        <v>599</v>
      </c>
    </row>
    <row r="135" spans="1:8" s="2" customFormat="1" ht="120" x14ac:dyDescent="0.25">
      <c r="A135" s="3">
        <v>134</v>
      </c>
      <c r="B135" s="3" t="s">
        <v>187</v>
      </c>
      <c r="C135" s="3" t="s">
        <v>187</v>
      </c>
      <c r="D135" s="3" t="s">
        <v>489</v>
      </c>
      <c r="E135" s="3" t="s">
        <v>515</v>
      </c>
      <c r="F135" s="3" t="s">
        <v>259</v>
      </c>
      <c r="G135" s="3" t="s">
        <v>521</v>
      </c>
      <c r="H135" s="4" t="s">
        <v>599</v>
      </c>
    </row>
    <row r="136" spans="1:8" s="2" customFormat="1" ht="105" x14ac:dyDescent="0.25">
      <c r="A136" s="3">
        <v>135</v>
      </c>
      <c r="B136" s="3" t="s">
        <v>188</v>
      </c>
      <c r="C136" s="3" t="s">
        <v>188</v>
      </c>
      <c r="D136" s="3" t="s">
        <v>489</v>
      </c>
      <c r="E136" s="3" t="s">
        <v>515</v>
      </c>
      <c r="F136" s="3" t="s">
        <v>307</v>
      </c>
      <c r="G136" s="3" t="s">
        <v>522</v>
      </c>
      <c r="H136" s="4" t="s">
        <v>599</v>
      </c>
    </row>
    <row r="137" spans="1:8" s="2" customFormat="1" ht="135" x14ac:dyDescent="0.25">
      <c r="A137" s="3">
        <v>136</v>
      </c>
      <c r="B137" s="3" t="s">
        <v>189</v>
      </c>
      <c r="C137" s="3" t="s">
        <v>189</v>
      </c>
      <c r="D137" s="3" t="s">
        <v>489</v>
      </c>
      <c r="E137" s="3" t="s">
        <v>515</v>
      </c>
      <c r="F137" s="3" t="s">
        <v>307</v>
      </c>
      <c r="G137" s="3" t="s">
        <v>523</v>
      </c>
      <c r="H137" s="4" t="s">
        <v>599</v>
      </c>
    </row>
    <row r="138" spans="1:8" s="2" customFormat="1" ht="60" x14ac:dyDescent="0.25">
      <c r="A138" s="3">
        <v>150</v>
      </c>
      <c r="B138" s="3" t="s">
        <v>205</v>
      </c>
      <c r="C138" s="3" t="s">
        <v>606</v>
      </c>
      <c r="D138" s="3" t="s">
        <v>271</v>
      </c>
      <c r="E138" s="3" t="s">
        <v>541</v>
      </c>
      <c r="F138" s="3" t="s">
        <v>259</v>
      </c>
      <c r="G138" s="3" t="s">
        <v>542</v>
      </c>
      <c r="H138" s="4" t="s">
        <v>599</v>
      </c>
    </row>
    <row r="139" spans="1:8" s="2" customFormat="1" ht="120" x14ac:dyDescent="0.25">
      <c r="A139" s="3">
        <v>137</v>
      </c>
      <c r="B139" s="3" t="s">
        <v>190</v>
      </c>
      <c r="C139" s="3" t="s">
        <v>190</v>
      </c>
      <c r="D139" s="3" t="s">
        <v>264</v>
      </c>
      <c r="E139" s="3" t="s">
        <v>524</v>
      </c>
      <c r="F139" s="3" t="s">
        <v>259</v>
      </c>
      <c r="G139" s="3" t="s">
        <v>525</v>
      </c>
      <c r="H139" s="4" t="s">
        <v>599</v>
      </c>
    </row>
    <row r="140" spans="1:8" s="2" customFormat="1" ht="90" x14ac:dyDescent="0.25">
      <c r="A140" s="3">
        <v>138</v>
      </c>
      <c r="B140" s="3" t="s">
        <v>191</v>
      </c>
      <c r="C140" s="3" t="s">
        <v>191</v>
      </c>
      <c r="D140" s="3" t="s">
        <v>257</v>
      </c>
      <c r="E140" s="3" t="s">
        <v>524</v>
      </c>
      <c r="F140" s="3" t="s">
        <v>259</v>
      </c>
      <c r="G140" s="3" t="s">
        <v>526</v>
      </c>
      <c r="H140" s="4" t="s">
        <v>599</v>
      </c>
    </row>
    <row r="141" spans="1:8" s="2" customFormat="1" ht="45" x14ac:dyDescent="0.25">
      <c r="A141" s="3">
        <v>139</v>
      </c>
      <c r="B141" s="3" t="s">
        <v>192</v>
      </c>
      <c r="C141" s="3" t="s">
        <v>192</v>
      </c>
      <c r="D141" s="3" t="s">
        <v>257</v>
      </c>
      <c r="E141" s="3" t="s">
        <v>524</v>
      </c>
      <c r="F141" s="3" t="s">
        <v>259</v>
      </c>
      <c r="G141" s="3" t="s">
        <v>527</v>
      </c>
      <c r="H141" s="4" t="s">
        <v>599</v>
      </c>
    </row>
    <row r="142" spans="1:8" s="2" customFormat="1" ht="60" x14ac:dyDescent="0.25">
      <c r="A142" s="3">
        <v>140</v>
      </c>
      <c r="B142" s="3" t="s">
        <v>193</v>
      </c>
      <c r="C142" s="3" t="s">
        <v>193</v>
      </c>
      <c r="D142" s="3" t="s">
        <v>264</v>
      </c>
      <c r="E142" s="3" t="s">
        <v>524</v>
      </c>
      <c r="F142" s="3" t="s">
        <v>259</v>
      </c>
      <c r="G142" s="3" t="s">
        <v>265</v>
      </c>
      <c r="H142" s="4" t="s">
        <v>599</v>
      </c>
    </row>
    <row r="143" spans="1:8" s="2" customFormat="1" ht="60" x14ac:dyDescent="0.25">
      <c r="A143" s="3">
        <v>141</v>
      </c>
      <c r="B143" s="3" t="s">
        <v>194</v>
      </c>
      <c r="C143" s="3" t="s">
        <v>194</v>
      </c>
      <c r="D143" s="3" t="s">
        <v>446</v>
      </c>
      <c r="E143" s="3" t="s">
        <v>528</v>
      </c>
      <c r="F143" s="3" t="s">
        <v>259</v>
      </c>
      <c r="G143" s="3" t="s">
        <v>529</v>
      </c>
      <c r="H143" s="4" t="s">
        <v>599</v>
      </c>
    </row>
    <row r="144" spans="1:8" s="2" customFormat="1" ht="30" x14ac:dyDescent="0.25">
      <c r="A144" s="3">
        <v>142</v>
      </c>
      <c r="B144" s="3" t="s">
        <v>195</v>
      </c>
      <c r="C144" s="3" t="s">
        <v>195</v>
      </c>
      <c r="D144" s="3" t="s">
        <v>271</v>
      </c>
      <c r="E144" s="3" t="s">
        <v>422</v>
      </c>
      <c r="F144" s="3" t="s">
        <v>259</v>
      </c>
      <c r="G144" s="3" t="s">
        <v>530</v>
      </c>
      <c r="H144" s="4" t="s">
        <v>599</v>
      </c>
    </row>
    <row r="145" spans="1:8" s="2" customFormat="1" ht="30" x14ac:dyDescent="0.25">
      <c r="A145" s="3">
        <v>143</v>
      </c>
      <c r="B145" s="3" t="s">
        <v>196</v>
      </c>
      <c r="C145" s="3" t="s">
        <v>196</v>
      </c>
      <c r="D145" s="3" t="s">
        <v>257</v>
      </c>
      <c r="E145" s="3" t="s">
        <v>531</v>
      </c>
      <c r="F145" s="3" t="s">
        <v>259</v>
      </c>
      <c r="G145" s="3" t="s">
        <v>532</v>
      </c>
      <c r="H145" s="4" t="s">
        <v>599</v>
      </c>
    </row>
    <row r="146" spans="1:8" s="2" customFormat="1" ht="165" x14ac:dyDescent="0.25">
      <c r="A146" s="3">
        <v>144</v>
      </c>
      <c r="B146" s="3" t="s">
        <v>197</v>
      </c>
      <c r="C146" s="3" t="s">
        <v>197</v>
      </c>
      <c r="D146" s="3" t="s">
        <v>315</v>
      </c>
      <c r="E146" s="3" t="s">
        <v>422</v>
      </c>
      <c r="F146" s="3" t="s">
        <v>259</v>
      </c>
      <c r="G146" s="3" t="s">
        <v>533</v>
      </c>
      <c r="H146" s="4" t="s">
        <v>599</v>
      </c>
    </row>
    <row r="147" spans="1:8" s="2" customFormat="1" ht="165" x14ac:dyDescent="0.25">
      <c r="A147" s="3">
        <v>145</v>
      </c>
      <c r="B147" s="3" t="s">
        <v>198</v>
      </c>
      <c r="C147" s="3" t="s">
        <v>198</v>
      </c>
      <c r="D147" s="3" t="s">
        <v>317</v>
      </c>
      <c r="E147" s="3" t="s">
        <v>422</v>
      </c>
      <c r="F147" s="3" t="s">
        <v>259</v>
      </c>
      <c r="G147" s="3" t="s">
        <v>741</v>
      </c>
      <c r="H147" s="4" t="s">
        <v>599</v>
      </c>
    </row>
    <row r="148" spans="1:8" s="2" customFormat="1" ht="75" x14ac:dyDescent="0.25">
      <c r="A148" s="3">
        <v>146</v>
      </c>
      <c r="B148" s="3" t="s">
        <v>201</v>
      </c>
      <c r="C148" s="3" t="s">
        <v>201</v>
      </c>
      <c r="D148" s="3" t="s">
        <v>264</v>
      </c>
      <c r="E148" s="3" t="s">
        <v>422</v>
      </c>
      <c r="F148" s="3" t="s">
        <v>259</v>
      </c>
      <c r="G148" s="3" t="s">
        <v>537</v>
      </c>
      <c r="H148" s="4" t="s">
        <v>599</v>
      </c>
    </row>
    <row r="149" spans="1:8" s="2" customFormat="1" ht="30" x14ac:dyDescent="0.25">
      <c r="A149" s="3">
        <v>147</v>
      </c>
      <c r="B149" s="3" t="s">
        <v>202</v>
      </c>
      <c r="C149" s="3" t="s">
        <v>202</v>
      </c>
      <c r="D149" s="3" t="s">
        <v>271</v>
      </c>
      <c r="E149" s="3" t="s">
        <v>422</v>
      </c>
      <c r="F149" s="3" t="s">
        <v>259</v>
      </c>
      <c r="G149" s="3" t="s">
        <v>538</v>
      </c>
      <c r="H149" s="4" t="s">
        <v>599</v>
      </c>
    </row>
    <row r="150" spans="1:8" s="2" customFormat="1" ht="150" x14ac:dyDescent="0.25">
      <c r="A150" s="3">
        <v>148</v>
      </c>
      <c r="B150" s="3" t="s">
        <v>203</v>
      </c>
      <c r="C150" s="3" t="s">
        <v>203</v>
      </c>
      <c r="D150" s="3" t="s">
        <v>315</v>
      </c>
      <c r="E150" s="3" t="s">
        <v>422</v>
      </c>
      <c r="F150" s="3" t="s">
        <v>307</v>
      </c>
      <c r="G150" s="3" t="s">
        <v>539</v>
      </c>
      <c r="H150" s="4" t="s">
        <v>599</v>
      </c>
    </row>
    <row r="151" spans="1:8" s="2" customFormat="1" ht="75" x14ac:dyDescent="0.25">
      <c r="A151" s="3">
        <v>149</v>
      </c>
      <c r="B151" s="3" t="s">
        <v>204</v>
      </c>
      <c r="C151" s="3" t="s">
        <v>204</v>
      </c>
      <c r="D151" s="3" t="s">
        <v>317</v>
      </c>
      <c r="E151" s="3" t="s">
        <v>714</v>
      </c>
      <c r="F151" s="3" t="s">
        <v>307</v>
      </c>
      <c r="G151" s="3" t="s">
        <v>715</v>
      </c>
      <c r="H151" s="4" t="s">
        <v>599</v>
      </c>
    </row>
    <row r="152" spans="1:8" s="2" customFormat="1" ht="30" x14ac:dyDescent="0.25">
      <c r="A152" s="3">
        <v>151</v>
      </c>
      <c r="B152" s="3" t="s">
        <v>206</v>
      </c>
      <c r="C152" s="3" t="s">
        <v>206</v>
      </c>
      <c r="D152" s="3" t="s">
        <v>271</v>
      </c>
      <c r="E152" s="3" t="s">
        <v>543</v>
      </c>
      <c r="F152" s="3" t="s">
        <v>259</v>
      </c>
      <c r="G152" s="3" t="s">
        <v>544</v>
      </c>
      <c r="H152" s="4" t="s">
        <v>599</v>
      </c>
    </row>
    <row r="153" spans="1:8" s="2" customFormat="1" ht="60" x14ac:dyDescent="0.25">
      <c r="A153" s="3">
        <v>152</v>
      </c>
      <c r="B153" s="3" t="s">
        <v>207</v>
      </c>
      <c r="C153" s="3" t="s">
        <v>207</v>
      </c>
      <c r="D153" s="3" t="s">
        <v>446</v>
      </c>
      <c r="E153" s="3" t="s">
        <v>545</v>
      </c>
      <c r="F153" s="3" t="s">
        <v>259</v>
      </c>
      <c r="G153" s="3" t="s">
        <v>546</v>
      </c>
      <c r="H153" s="4" t="s">
        <v>599</v>
      </c>
    </row>
    <row r="154" spans="1:8" s="2" customFormat="1" ht="75" x14ac:dyDescent="0.25">
      <c r="A154" s="3">
        <v>153</v>
      </c>
      <c r="B154" s="3" t="s">
        <v>209</v>
      </c>
      <c r="C154" s="3" t="s">
        <v>209</v>
      </c>
      <c r="D154" s="3" t="s">
        <v>268</v>
      </c>
      <c r="E154" s="3" t="s">
        <v>406</v>
      </c>
      <c r="F154" s="3" t="s">
        <v>259</v>
      </c>
      <c r="G154" s="3" t="s">
        <v>549</v>
      </c>
      <c r="H154" s="4" t="s">
        <v>599</v>
      </c>
    </row>
    <row r="155" spans="1:8" s="2" customFormat="1" ht="30" x14ac:dyDescent="0.25">
      <c r="A155" s="3">
        <v>154</v>
      </c>
      <c r="B155" s="3" t="s">
        <v>211</v>
      </c>
      <c r="C155" s="3" t="s">
        <v>211</v>
      </c>
      <c r="D155" s="3" t="s">
        <v>271</v>
      </c>
      <c r="E155" s="3" t="s">
        <v>543</v>
      </c>
      <c r="F155" s="3" t="s">
        <v>259</v>
      </c>
      <c r="G155" s="3" t="s">
        <v>551</v>
      </c>
      <c r="H155" s="4" t="s">
        <v>599</v>
      </c>
    </row>
    <row r="156" spans="1:8" s="2" customFormat="1" ht="45" x14ac:dyDescent="0.25">
      <c r="A156" s="3">
        <v>155</v>
      </c>
      <c r="B156" s="3" t="s">
        <v>212</v>
      </c>
      <c r="C156" s="3" t="s">
        <v>212</v>
      </c>
      <c r="D156" s="3" t="s">
        <v>268</v>
      </c>
      <c r="E156" s="3" t="s">
        <v>547</v>
      </c>
      <c r="F156" s="3" t="s">
        <v>259</v>
      </c>
      <c r="G156" s="3" t="s">
        <v>552</v>
      </c>
      <c r="H156" s="4" t="s">
        <v>599</v>
      </c>
    </row>
    <row r="157" spans="1:8" s="2" customFormat="1" ht="45" x14ac:dyDescent="0.25">
      <c r="A157" s="3">
        <v>156</v>
      </c>
      <c r="B157" s="3" t="s">
        <v>213</v>
      </c>
      <c r="C157" s="3" t="s">
        <v>213</v>
      </c>
      <c r="D157" s="3" t="s">
        <v>268</v>
      </c>
      <c r="E157" s="3" t="s">
        <v>543</v>
      </c>
      <c r="F157" s="3" t="s">
        <v>259</v>
      </c>
      <c r="G157" s="3" t="s">
        <v>553</v>
      </c>
      <c r="H157" s="4" t="s">
        <v>599</v>
      </c>
    </row>
    <row r="158" spans="1:8" s="2" customFormat="1" ht="30" x14ac:dyDescent="0.25">
      <c r="A158" s="3">
        <v>157</v>
      </c>
      <c r="B158" s="3" t="s">
        <v>214</v>
      </c>
      <c r="C158" s="3" t="s">
        <v>214</v>
      </c>
      <c r="D158" s="3" t="s">
        <v>271</v>
      </c>
      <c r="E158" s="3" t="s">
        <v>554</v>
      </c>
      <c r="F158" s="3" t="s">
        <v>259</v>
      </c>
      <c r="G158" s="3" t="s">
        <v>555</v>
      </c>
      <c r="H158" s="4" t="s">
        <v>599</v>
      </c>
    </row>
    <row r="159" spans="1:8" s="2" customFormat="1" ht="30" x14ac:dyDescent="0.25">
      <c r="A159" s="3">
        <v>158</v>
      </c>
      <c r="B159" s="3" t="s">
        <v>215</v>
      </c>
      <c r="C159" s="3" t="s">
        <v>215</v>
      </c>
      <c r="D159" s="3" t="s">
        <v>271</v>
      </c>
      <c r="E159" s="3" t="s">
        <v>547</v>
      </c>
      <c r="F159" s="3" t="s">
        <v>259</v>
      </c>
      <c r="G159" s="3" t="s">
        <v>556</v>
      </c>
      <c r="H159" s="4" t="s">
        <v>599</v>
      </c>
    </row>
    <row r="160" spans="1:8" s="2" customFormat="1" ht="75" x14ac:dyDescent="0.25">
      <c r="A160" s="3">
        <v>159</v>
      </c>
      <c r="B160" s="3" t="s">
        <v>216</v>
      </c>
      <c r="C160" s="3" t="s">
        <v>216</v>
      </c>
      <c r="D160" s="3" t="s">
        <v>268</v>
      </c>
      <c r="E160" s="3" t="s">
        <v>313</v>
      </c>
      <c r="F160" s="3" t="s">
        <v>259</v>
      </c>
      <c r="G160" s="3" t="s">
        <v>742</v>
      </c>
      <c r="H160" s="4" t="s">
        <v>599</v>
      </c>
    </row>
    <row r="161" spans="1:8" s="2" customFormat="1" ht="120" x14ac:dyDescent="0.25">
      <c r="A161" s="3">
        <v>160</v>
      </c>
      <c r="B161" s="3" t="s">
        <v>217</v>
      </c>
      <c r="C161" s="3" t="s">
        <v>217</v>
      </c>
      <c r="D161" s="3" t="s">
        <v>268</v>
      </c>
      <c r="E161" s="3" t="s">
        <v>547</v>
      </c>
      <c r="F161" s="3" t="s">
        <v>259</v>
      </c>
      <c r="G161" s="3" t="s">
        <v>558</v>
      </c>
      <c r="H161" s="4" t="s">
        <v>599</v>
      </c>
    </row>
    <row r="162" spans="1:8" s="2" customFormat="1" ht="75" x14ac:dyDescent="0.25">
      <c r="A162" s="3">
        <v>161</v>
      </c>
      <c r="B162" s="3" t="s">
        <v>218</v>
      </c>
      <c r="C162" s="3" t="s">
        <v>218</v>
      </c>
      <c r="D162" s="3" t="s">
        <v>268</v>
      </c>
      <c r="E162" s="3" t="s">
        <v>337</v>
      </c>
      <c r="F162" s="3" t="s">
        <v>259</v>
      </c>
      <c r="G162" s="3" t="s">
        <v>559</v>
      </c>
      <c r="H162" s="4" t="s">
        <v>599</v>
      </c>
    </row>
    <row r="163" spans="1:8" s="2" customFormat="1" ht="75" x14ac:dyDescent="0.25">
      <c r="A163" s="3">
        <v>162</v>
      </c>
      <c r="B163" s="3" t="s">
        <v>219</v>
      </c>
      <c r="C163" s="3" t="s">
        <v>219</v>
      </c>
      <c r="D163" s="3" t="s">
        <v>268</v>
      </c>
      <c r="E163" s="3" t="s">
        <v>543</v>
      </c>
      <c r="F163" s="3" t="s">
        <v>259</v>
      </c>
      <c r="G163" s="3" t="s">
        <v>560</v>
      </c>
      <c r="H163" s="4" t="s">
        <v>599</v>
      </c>
    </row>
    <row r="164" spans="1:8" s="2" customFormat="1" ht="105" x14ac:dyDescent="0.25">
      <c r="A164" s="3">
        <v>163</v>
      </c>
      <c r="B164" s="3" t="s">
        <v>220</v>
      </c>
      <c r="C164" s="3" t="s">
        <v>220</v>
      </c>
      <c r="D164" s="3" t="s">
        <v>268</v>
      </c>
      <c r="E164" s="3" t="s">
        <v>543</v>
      </c>
      <c r="F164" s="3" t="s">
        <v>259</v>
      </c>
      <c r="G164" s="3" t="s">
        <v>743</v>
      </c>
      <c r="H164" s="4" t="s">
        <v>599</v>
      </c>
    </row>
    <row r="165" spans="1:8" s="2" customFormat="1" ht="210" x14ac:dyDescent="0.25">
      <c r="A165" s="3">
        <v>164</v>
      </c>
      <c r="B165" s="3" t="s">
        <v>221</v>
      </c>
      <c r="C165" s="3" t="s">
        <v>221</v>
      </c>
      <c r="D165" s="3" t="s">
        <v>303</v>
      </c>
      <c r="E165" s="3" t="s">
        <v>562</v>
      </c>
      <c r="F165" s="3" t="s">
        <v>259</v>
      </c>
      <c r="G165" s="3" t="s">
        <v>563</v>
      </c>
      <c r="H165" s="4" t="s">
        <v>599</v>
      </c>
    </row>
    <row r="166" spans="1:8" s="2" customFormat="1" ht="150" x14ac:dyDescent="0.25">
      <c r="A166" s="3">
        <v>165</v>
      </c>
      <c r="B166" s="3" t="s">
        <v>222</v>
      </c>
      <c r="C166" s="3" t="s">
        <v>222</v>
      </c>
      <c r="D166" s="3" t="s">
        <v>301</v>
      </c>
      <c r="E166" s="3" t="s">
        <v>564</v>
      </c>
      <c r="F166" s="3" t="s">
        <v>307</v>
      </c>
      <c r="G166" s="3" t="s">
        <v>565</v>
      </c>
      <c r="H166" s="4" t="s">
        <v>599</v>
      </c>
    </row>
    <row r="167" spans="1:8" s="2" customFormat="1" ht="60" x14ac:dyDescent="0.25">
      <c r="A167" s="3">
        <v>166</v>
      </c>
      <c r="B167" s="3" t="s">
        <v>223</v>
      </c>
      <c r="C167" s="3" t="s">
        <v>223</v>
      </c>
      <c r="D167" s="3" t="s">
        <v>271</v>
      </c>
      <c r="E167" s="3" t="s">
        <v>318</v>
      </c>
      <c r="F167" s="3" t="s">
        <v>259</v>
      </c>
      <c r="G167" s="3" t="s">
        <v>566</v>
      </c>
      <c r="H167" s="4" t="s">
        <v>599</v>
      </c>
    </row>
    <row r="168" spans="1:8" s="2" customFormat="1" ht="60" x14ac:dyDescent="0.25">
      <c r="A168" s="3">
        <v>167</v>
      </c>
      <c r="B168" s="3" t="s">
        <v>227</v>
      </c>
      <c r="C168" s="3" t="s">
        <v>227</v>
      </c>
      <c r="D168" s="3" t="s">
        <v>268</v>
      </c>
      <c r="E168" s="3" t="s">
        <v>330</v>
      </c>
      <c r="F168" s="3" t="s">
        <v>259</v>
      </c>
      <c r="G168" s="3" t="s">
        <v>571</v>
      </c>
      <c r="H168" s="4" t="s">
        <v>599</v>
      </c>
    </row>
    <row r="169" spans="1:8" s="2" customFormat="1" ht="45" x14ac:dyDescent="0.25">
      <c r="A169" s="3">
        <v>168</v>
      </c>
      <c r="B169" s="3" t="s">
        <v>228</v>
      </c>
      <c r="C169" s="3" t="s">
        <v>228</v>
      </c>
      <c r="D169" s="3" t="s">
        <v>268</v>
      </c>
      <c r="E169" s="3" t="s">
        <v>330</v>
      </c>
      <c r="F169" s="3" t="s">
        <v>259</v>
      </c>
      <c r="G169" s="3" t="s">
        <v>572</v>
      </c>
      <c r="H169" s="4" t="s">
        <v>599</v>
      </c>
    </row>
    <row r="170" spans="1:8" s="2" customFormat="1" ht="150" x14ac:dyDescent="0.25">
      <c r="A170" s="3">
        <v>169</v>
      </c>
      <c r="B170" s="3" t="s">
        <v>229</v>
      </c>
      <c r="C170" s="3" t="s">
        <v>229</v>
      </c>
      <c r="D170" s="3" t="s">
        <v>268</v>
      </c>
      <c r="E170" s="3" t="s">
        <v>330</v>
      </c>
      <c r="F170" s="3" t="s">
        <v>259</v>
      </c>
      <c r="G170" s="3" t="s">
        <v>573</v>
      </c>
      <c r="H170" s="4" t="s">
        <v>599</v>
      </c>
    </row>
    <row r="171" spans="1:8" s="2" customFormat="1" ht="105" x14ac:dyDescent="0.25">
      <c r="A171" s="3">
        <v>170</v>
      </c>
      <c r="B171" s="3" t="s">
        <v>230</v>
      </c>
      <c r="C171" s="3" t="s">
        <v>230</v>
      </c>
      <c r="D171" s="3" t="s">
        <v>268</v>
      </c>
      <c r="E171" s="3" t="s">
        <v>330</v>
      </c>
      <c r="F171" s="3" t="s">
        <v>259</v>
      </c>
      <c r="G171" s="3" t="s">
        <v>574</v>
      </c>
      <c r="H171" s="4" t="s">
        <v>599</v>
      </c>
    </row>
    <row r="172" spans="1:8" s="2" customFormat="1" ht="75" x14ac:dyDescent="0.25">
      <c r="A172" s="3">
        <v>171</v>
      </c>
      <c r="B172" s="3" t="s">
        <v>231</v>
      </c>
      <c r="C172" s="3" t="s">
        <v>231</v>
      </c>
      <c r="D172" s="3" t="s">
        <v>268</v>
      </c>
      <c r="E172" s="3" t="s">
        <v>330</v>
      </c>
      <c r="F172" s="3" t="s">
        <v>307</v>
      </c>
      <c r="G172" s="3" t="s">
        <v>575</v>
      </c>
      <c r="H172" s="4" t="s">
        <v>599</v>
      </c>
    </row>
    <row r="173" spans="1:8" s="2" customFormat="1" ht="75" x14ac:dyDescent="0.25">
      <c r="A173" s="3">
        <v>172</v>
      </c>
      <c r="B173" s="3" t="s">
        <v>233</v>
      </c>
      <c r="C173" s="3" t="s">
        <v>233</v>
      </c>
      <c r="D173" s="3" t="s">
        <v>264</v>
      </c>
      <c r="E173" s="3" t="s">
        <v>330</v>
      </c>
      <c r="F173" s="3" t="s">
        <v>259</v>
      </c>
      <c r="G173" s="3" t="s">
        <v>577</v>
      </c>
      <c r="H173" s="4" t="s">
        <v>599</v>
      </c>
    </row>
    <row r="174" spans="1:8" s="2" customFormat="1" ht="135" x14ac:dyDescent="0.25">
      <c r="A174" s="3">
        <v>173</v>
      </c>
      <c r="B174" s="3" t="s">
        <v>234</v>
      </c>
      <c r="C174" s="3" t="s">
        <v>234</v>
      </c>
      <c r="D174" s="3" t="s">
        <v>268</v>
      </c>
      <c r="E174" s="3" t="s">
        <v>309</v>
      </c>
      <c r="F174" s="3" t="s">
        <v>259</v>
      </c>
      <c r="G174" s="3" t="s">
        <v>744</v>
      </c>
      <c r="H174" s="4" t="s">
        <v>599</v>
      </c>
    </row>
    <row r="175" spans="1:8" s="2" customFormat="1" ht="120" x14ac:dyDescent="0.25">
      <c r="A175" s="3">
        <v>174</v>
      </c>
      <c r="B175" s="3" t="s">
        <v>235</v>
      </c>
      <c r="C175" s="3" t="s">
        <v>235</v>
      </c>
      <c r="D175" s="3" t="s">
        <v>293</v>
      </c>
      <c r="E175" s="3" t="s">
        <v>579</v>
      </c>
      <c r="F175" s="3" t="s">
        <v>259</v>
      </c>
      <c r="G175" s="3" t="s">
        <v>580</v>
      </c>
      <c r="H175" s="4" t="s">
        <v>599</v>
      </c>
    </row>
    <row r="176" spans="1:8" s="2" customFormat="1" ht="45" x14ac:dyDescent="0.25">
      <c r="A176" s="3">
        <v>175</v>
      </c>
      <c r="B176" s="3" t="s">
        <v>236</v>
      </c>
      <c r="C176" s="3" t="s">
        <v>236</v>
      </c>
      <c r="D176" s="3" t="s">
        <v>293</v>
      </c>
      <c r="E176" s="3" t="s">
        <v>294</v>
      </c>
      <c r="F176" s="3" t="s">
        <v>259</v>
      </c>
      <c r="G176" s="3" t="s">
        <v>581</v>
      </c>
      <c r="H176" s="4" t="s">
        <v>599</v>
      </c>
    </row>
    <row r="177" spans="1:8" s="2" customFormat="1" ht="30" x14ac:dyDescent="0.25">
      <c r="A177" s="3">
        <v>176</v>
      </c>
      <c r="B177" s="3" t="s">
        <v>237</v>
      </c>
      <c r="C177" s="3" t="s">
        <v>237</v>
      </c>
      <c r="D177" s="3" t="s">
        <v>271</v>
      </c>
      <c r="E177" s="3" t="s">
        <v>579</v>
      </c>
      <c r="F177" s="3" t="s">
        <v>259</v>
      </c>
      <c r="G177" s="3" t="s">
        <v>582</v>
      </c>
      <c r="H177" s="4" t="s">
        <v>599</v>
      </c>
    </row>
    <row r="178" spans="1:8" s="2" customFormat="1" ht="150" x14ac:dyDescent="0.25">
      <c r="A178" s="3">
        <v>177</v>
      </c>
      <c r="B178" s="3" t="s">
        <v>238</v>
      </c>
      <c r="C178" s="3" t="s">
        <v>238</v>
      </c>
      <c r="D178" s="3" t="s">
        <v>293</v>
      </c>
      <c r="E178" s="3" t="s">
        <v>579</v>
      </c>
      <c r="F178" s="3" t="s">
        <v>259</v>
      </c>
      <c r="G178" s="3" t="s">
        <v>583</v>
      </c>
      <c r="H178" s="4" t="s">
        <v>599</v>
      </c>
    </row>
    <row r="179" spans="1:8" s="2" customFormat="1" ht="150" x14ac:dyDescent="0.25">
      <c r="A179" s="3">
        <v>178</v>
      </c>
      <c r="B179" s="3" t="s">
        <v>239</v>
      </c>
      <c r="C179" s="3" t="s">
        <v>239</v>
      </c>
      <c r="D179" s="3" t="s">
        <v>315</v>
      </c>
      <c r="E179" s="3" t="s">
        <v>411</v>
      </c>
      <c r="F179" s="3" t="s">
        <v>307</v>
      </c>
      <c r="G179" s="3" t="s">
        <v>584</v>
      </c>
      <c r="H179" s="4" t="s">
        <v>599</v>
      </c>
    </row>
    <row r="180" spans="1:8" s="2" customFormat="1" ht="105" x14ac:dyDescent="0.25">
      <c r="A180" s="3">
        <v>179</v>
      </c>
      <c r="B180" s="3" t="s">
        <v>240</v>
      </c>
      <c r="C180" s="3" t="s">
        <v>607</v>
      </c>
      <c r="D180" s="3" t="s">
        <v>315</v>
      </c>
      <c r="E180" s="3" t="s">
        <v>411</v>
      </c>
      <c r="F180" s="3" t="s">
        <v>307</v>
      </c>
      <c r="G180" s="3" t="s">
        <v>709</v>
      </c>
      <c r="H180" s="4" t="s">
        <v>599</v>
      </c>
    </row>
    <row r="181" spans="1:8" s="2" customFormat="1" ht="30" x14ac:dyDescent="0.25">
      <c r="A181" s="3">
        <v>180</v>
      </c>
      <c r="B181" s="3" t="s">
        <v>241</v>
      </c>
      <c r="C181" s="3" t="s">
        <v>241</v>
      </c>
      <c r="D181" s="3" t="s">
        <v>271</v>
      </c>
      <c r="E181" s="3" t="s">
        <v>579</v>
      </c>
      <c r="F181" s="3" t="s">
        <v>259</v>
      </c>
      <c r="G181" s="3" t="s">
        <v>586</v>
      </c>
      <c r="H181" s="4" t="s">
        <v>599</v>
      </c>
    </row>
    <row r="182" spans="1:8" s="2" customFormat="1" ht="30" x14ac:dyDescent="0.25">
      <c r="A182" s="3">
        <v>181</v>
      </c>
      <c r="B182" s="3" t="s">
        <v>242</v>
      </c>
      <c r="C182" s="3" t="s">
        <v>242</v>
      </c>
      <c r="D182" s="3" t="s">
        <v>271</v>
      </c>
      <c r="E182" s="3" t="s">
        <v>399</v>
      </c>
      <c r="F182" s="3" t="s">
        <v>259</v>
      </c>
      <c r="G182" s="3" t="s">
        <v>587</v>
      </c>
      <c r="H182" s="4" t="s">
        <v>599</v>
      </c>
    </row>
    <row r="183" spans="1:8" s="2" customFormat="1" ht="45" x14ac:dyDescent="0.25">
      <c r="A183" s="3">
        <v>182</v>
      </c>
      <c r="B183" s="3" t="s">
        <v>243</v>
      </c>
      <c r="C183" s="3" t="s">
        <v>243</v>
      </c>
      <c r="D183" s="3" t="s">
        <v>271</v>
      </c>
      <c r="E183" s="3" t="s">
        <v>399</v>
      </c>
      <c r="F183" s="3" t="s">
        <v>259</v>
      </c>
      <c r="G183" s="3" t="s">
        <v>588</v>
      </c>
      <c r="H183" s="4" t="s">
        <v>599</v>
      </c>
    </row>
    <row r="184" spans="1:8" s="2" customFormat="1" ht="75" x14ac:dyDescent="0.25">
      <c r="A184" s="3">
        <v>183</v>
      </c>
      <c r="B184" s="3" t="s">
        <v>244</v>
      </c>
      <c r="C184" s="3" t="s">
        <v>244</v>
      </c>
      <c r="D184" s="3" t="s">
        <v>271</v>
      </c>
      <c r="E184" s="3" t="s">
        <v>589</v>
      </c>
      <c r="F184" s="3" t="s">
        <v>259</v>
      </c>
      <c r="G184" s="3" t="s">
        <v>590</v>
      </c>
      <c r="H184" s="4" t="s">
        <v>599</v>
      </c>
    </row>
    <row r="185" spans="1:8" s="2" customFormat="1" ht="135" x14ac:dyDescent="0.25">
      <c r="A185" s="3">
        <v>184</v>
      </c>
      <c r="B185" s="3" t="s">
        <v>245</v>
      </c>
      <c r="C185" s="3" t="s">
        <v>245</v>
      </c>
      <c r="D185" s="3" t="s">
        <v>489</v>
      </c>
      <c r="E185" s="3" t="s">
        <v>591</v>
      </c>
      <c r="F185" s="3" t="s">
        <v>259</v>
      </c>
      <c r="G185" s="3" t="s">
        <v>592</v>
      </c>
      <c r="H185" s="4" t="s">
        <v>599</v>
      </c>
    </row>
    <row r="186" spans="1:8" x14ac:dyDescent="0.25">
      <c r="A186" s="1" t="s">
        <v>599</v>
      </c>
    </row>
    <row r="187" spans="1:8" x14ac:dyDescent="0.25">
      <c r="A187" s="1" t="s">
        <v>599</v>
      </c>
    </row>
  </sheetData>
  <sortState xmlns:xlrd2="http://schemas.microsoft.com/office/spreadsheetml/2017/richdata2" ref="A2:H188">
    <sortCondition ref="C2:C188"/>
  </sortState>
  <conditionalFormatting sqref="A1:XFD1048576">
    <cfRule type="containsText" dxfId="5" priority="1" operator="containsText" text="pass">
      <formula>NOT(ISERROR(SEARCH("pass",A1)))</formula>
    </cfRule>
    <cfRule type="containsText" dxfId="4" priority="2" operator="containsText" text="fail">
      <formula>NOT(ISERROR(SEARCH("fail",A1)))</formula>
    </cfRule>
  </conditionalFormatting>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27"/>
  <sheetViews>
    <sheetView topLeftCell="A3" zoomScale="85" zoomScaleNormal="85" zoomScalePageLayoutView="150" workbookViewId="0">
      <selection sqref="A1:I185"/>
    </sheetView>
  </sheetViews>
  <sheetFormatPr defaultColWidth="21.42578125" defaultRowHeight="15" x14ac:dyDescent="0.25"/>
  <cols>
    <col min="1" max="1" width="6.28515625" style="1" customWidth="1"/>
    <col min="2" max="2" width="40.28515625" style="1" customWidth="1"/>
    <col min="3" max="3" width="21.42578125" style="1"/>
    <col min="4" max="4" width="44.28515625" style="1" customWidth="1"/>
    <col min="5" max="16384" width="21.42578125" style="1"/>
  </cols>
  <sheetData>
    <row r="1" spans="1:6" ht="23.25" x14ac:dyDescent="0.25">
      <c r="A1" s="74" t="s">
        <v>745</v>
      </c>
      <c r="B1" s="75"/>
      <c r="C1" s="75"/>
      <c r="D1" s="75"/>
      <c r="E1" s="75"/>
      <c r="F1" s="75"/>
    </row>
    <row r="2" spans="1:6" x14ac:dyDescent="0.25">
      <c r="A2" s="5" t="s">
        <v>250</v>
      </c>
      <c r="B2" s="5" t="s">
        <v>251</v>
      </c>
      <c r="C2" s="5" t="s">
        <v>724</v>
      </c>
      <c r="D2" s="5" t="s">
        <v>610</v>
      </c>
      <c r="E2" s="5" t="s">
        <v>611</v>
      </c>
    </row>
    <row r="3" spans="1:6" s="2" customFormat="1" ht="45" x14ac:dyDescent="0.25">
      <c r="A3" s="3">
        <v>1</v>
      </c>
      <c r="B3" s="3" t="s">
        <v>17</v>
      </c>
      <c r="C3" s="3" t="s">
        <v>257</v>
      </c>
      <c r="D3" s="3" t="s">
        <v>262</v>
      </c>
      <c r="E3" s="3" t="s">
        <v>259</v>
      </c>
      <c r="F3" s="4" t="s">
        <v>599</v>
      </c>
    </row>
    <row r="4" spans="1:6" s="2" customFormat="1" ht="60" x14ac:dyDescent="0.25">
      <c r="A4" s="3">
        <v>2</v>
      </c>
      <c r="B4" s="3" t="s">
        <v>18</v>
      </c>
      <c r="C4" s="3" t="s">
        <v>257</v>
      </c>
      <c r="D4" s="3" t="s">
        <v>725</v>
      </c>
      <c r="E4" s="3" t="s">
        <v>259</v>
      </c>
      <c r="F4" s="4" t="s">
        <v>599</v>
      </c>
    </row>
    <row r="5" spans="1:6" s="2" customFormat="1" ht="30" x14ac:dyDescent="0.25">
      <c r="A5" s="3">
        <v>3</v>
      </c>
      <c r="B5" s="3" t="s">
        <v>20</v>
      </c>
      <c r="C5" s="3" t="s">
        <v>257</v>
      </c>
      <c r="D5" s="3" t="s">
        <v>266</v>
      </c>
      <c r="E5" s="3" t="s">
        <v>259</v>
      </c>
      <c r="F5" s="4" t="s">
        <v>599</v>
      </c>
    </row>
    <row r="6" spans="1:6" s="2" customFormat="1" ht="45" x14ac:dyDescent="0.25">
      <c r="A6" s="3">
        <v>4</v>
      </c>
      <c r="B6" s="3" t="s">
        <v>23</v>
      </c>
      <c r="C6" s="3" t="s">
        <v>599</v>
      </c>
      <c r="D6" s="3" t="s">
        <v>272</v>
      </c>
      <c r="E6" s="3" t="s">
        <v>259</v>
      </c>
      <c r="F6" s="4" t="s">
        <v>599</v>
      </c>
    </row>
    <row r="7" spans="1:6" s="2" customFormat="1" ht="45" x14ac:dyDescent="0.25">
      <c r="A7" s="3">
        <v>5</v>
      </c>
      <c r="B7" s="3" t="s">
        <v>24</v>
      </c>
      <c r="C7" s="3" t="s">
        <v>599</v>
      </c>
      <c r="D7" s="3" t="s">
        <v>274</v>
      </c>
      <c r="E7" s="3" t="s">
        <v>259</v>
      </c>
      <c r="F7" s="4" t="s">
        <v>599</v>
      </c>
    </row>
    <row r="8" spans="1:6" s="2" customFormat="1" ht="45" x14ac:dyDescent="0.25">
      <c r="A8" s="3">
        <v>6</v>
      </c>
      <c r="B8" s="3" t="s">
        <v>26</v>
      </c>
      <c r="C8" s="3" t="s">
        <v>599</v>
      </c>
      <c r="D8" s="3" t="s">
        <v>620</v>
      </c>
      <c r="E8" s="3" t="s">
        <v>259</v>
      </c>
      <c r="F8" s="4" t="s">
        <v>599</v>
      </c>
    </row>
    <row r="9" spans="1:6" s="2" customFormat="1" ht="45" x14ac:dyDescent="0.25">
      <c r="A9" s="3">
        <v>7</v>
      </c>
      <c r="B9" s="3" t="s">
        <v>27</v>
      </c>
      <c r="C9" s="3" t="s">
        <v>599</v>
      </c>
      <c r="D9" s="3" t="s">
        <v>601</v>
      </c>
      <c r="E9" s="3" t="s">
        <v>259</v>
      </c>
      <c r="F9" s="4" t="s">
        <v>599</v>
      </c>
    </row>
    <row r="10" spans="1:6" s="2" customFormat="1" ht="45" x14ac:dyDescent="0.25">
      <c r="A10" s="3">
        <v>8</v>
      </c>
      <c r="B10" s="3" t="s">
        <v>29</v>
      </c>
      <c r="C10" s="3" t="s">
        <v>599</v>
      </c>
      <c r="D10" s="3" t="s">
        <v>282</v>
      </c>
      <c r="E10" s="3" t="s">
        <v>259</v>
      </c>
      <c r="F10" s="4" t="s">
        <v>599</v>
      </c>
    </row>
    <row r="11" spans="1:6" s="2" customFormat="1" x14ac:dyDescent="0.25">
      <c r="A11" s="3">
        <v>9</v>
      </c>
      <c r="B11" s="3" t="s">
        <v>33</v>
      </c>
      <c r="C11" s="3" t="s">
        <v>599</v>
      </c>
      <c r="D11" s="3" t="s">
        <v>287</v>
      </c>
      <c r="E11" s="3" t="s">
        <v>259</v>
      </c>
      <c r="F11" s="4" t="s">
        <v>599</v>
      </c>
    </row>
    <row r="12" spans="1:6" s="2" customFormat="1" ht="30" x14ac:dyDescent="0.25">
      <c r="A12" s="3">
        <v>10</v>
      </c>
      <c r="B12" s="3" t="s">
        <v>35</v>
      </c>
      <c r="C12" s="3" t="s">
        <v>599</v>
      </c>
      <c r="D12" s="3" t="s">
        <v>628</v>
      </c>
      <c r="E12" s="3" t="s">
        <v>259</v>
      </c>
      <c r="F12" s="4" t="s">
        <v>599</v>
      </c>
    </row>
    <row r="13" spans="1:6" s="2" customFormat="1" x14ac:dyDescent="0.25">
      <c r="A13" s="3">
        <v>11</v>
      </c>
      <c r="B13" s="3" t="s">
        <v>36</v>
      </c>
      <c r="C13" s="3" t="s">
        <v>599</v>
      </c>
      <c r="D13" s="3" t="s">
        <v>295</v>
      </c>
      <c r="E13" s="3" t="s">
        <v>259</v>
      </c>
      <c r="F13" s="4" t="s">
        <v>599</v>
      </c>
    </row>
    <row r="14" spans="1:6" s="2" customFormat="1" x14ac:dyDescent="0.25">
      <c r="A14" s="3">
        <v>12</v>
      </c>
      <c r="B14" s="3" t="s">
        <v>37</v>
      </c>
      <c r="C14" s="3" t="s">
        <v>599</v>
      </c>
      <c r="D14" s="3" t="s">
        <v>297</v>
      </c>
      <c r="E14" s="3" t="s">
        <v>259</v>
      </c>
      <c r="F14" s="4" t="s">
        <v>599</v>
      </c>
    </row>
    <row r="15" spans="1:6" s="2" customFormat="1" x14ac:dyDescent="0.25">
      <c r="A15" s="3">
        <v>13</v>
      </c>
      <c r="B15" s="3" t="s">
        <v>38</v>
      </c>
      <c r="C15" s="3" t="s">
        <v>599</v>
      </c>
      <c r="D15" s="3" t="s">
        <v>298</v>
      </c>
      <c r="E15" s="3" t="s">
        <v>259</v>
      </c>
      <c r="F15" s="4" t="s">
        <v>599</v>
      </c>
    </row>
    <row r="16" spans="1:6" s="2" customFormat="1" ht="45" x14ac:dyDescent="0.25">
      <c r="A16" s="3">
        <v>14</v>
      </c>
      <c r="B16" s="3" t="s">
        <v>39</v>
      </c>
      <c r="C16" s="3" t="s">
        <v>599</v>
      </c>
      <c r="D16" s="3" t="s">
        <v>299</v>
      </c>
      <c r="E16" s="3" t="s">
        <v>259</v>
      </c>
      <c r="F16" s="4" t="s">
        <v>599</v>
      </c>
    </row>
    <row r="17" spans="1:6" s="2" customFormat="1" ht="30" x14ac:dyDescent="0.25">
      <c r="A17" s="3">
        <v>15</v>
      </c>
      <c r="B17" s="3" t="s">
        <v>40</v>
      </c>
      <c r="C17" s="3" t="s">
        <v>599</v>
      </c>
      <c r="D17" s="3" t="s">
        <v>300</v>
      </c>
      <c r="E17" s="3" t="s">
        <v>259</v>
      </c>
      <c r="F17" s="4" t="s">
        <v>599</v>
      </c>
    </row>
    <row r="18" spans="1:6" s="2" customFormat="1" ht="105" x14ac:dyDescent="0.25">
      <c r="A18" s="3">
        <v>16</v>
      </c>
      <c r="B18" s="3" t="s">
        <v>41</v>
      </c>
      <c r="C18" s="3" t="s">
        <v>301</v>
      </c>
      <c r="D18" s="3" t="s">
        <v>302</v>
      </c>
      <c r="E18" s="3" t="s">
        <v>259</v>
      </c>
      <c r="F18" s="4" t="s">
        <v>599</v>
      </c>
    </row>
    <row r="19" spans="1:6" s="2" customFormat="1" ht="60" x14ac:dyDescent="0.25">
      <c r="A19" s="3">
        <v>17</v>
      </c>
      <c r="B19" s="3" t="s">
        <v>42</v>
      </c>
      <c r="C19" s="3" t="s">
        <v>599</v>
      </c>
      <c r="D19" s="3" t="s">
        <v>305</v>
      </c>
      <c r="E19" s="3" t="s">
        <v>259</v>
      </c>
      <c r="F19" s="4" t="s">
        <v>599</v>
      </c>
    </row>
    <row r="20" spans="1:6" s="2" customFormat="1" ht="30" x14ac:dyDescent="0.25">
      <c r="A20" s="3">
        <v>18</v>
      </c>
      <c r="B20" s="3" t="s">
        <v>43</v>
      </c>
      <c r="C20" s="3" t="s">
        <v>599</v>
      </c>
      <c r="D20" s="3" t="s">
        <v>308</v>
      </c>
      <c r="E20" s="3" t="s">
        <v>307</v>
      </c>
      <c r="F20" s="4" t="s">
        <v>599</v>
      </c>
    </row>
    <row r="21" spans="1:6" s="2" customFormat="1" x14ac:dyDescent="0.25">
      <c r="A21" s="3">
        <v>19</v>
      </c>
      <c r="B21" s="3" t="s">
        <v>46</v>
      </c>
      <c r="C21" s="3" t="s">
        <v>599</v>
      </c>
      <c r="D21" s="3" t="s">
        <v>314</v>
      </c>
      <c r="E21" s="3" t="s">
        <v>259</v>
      </c>
      <c r="F21" s="4" t="s">
        <v>599</v>
      </c>
    </row>
    <row r="22" spans="1:6" s="2" customFormat="1" ht="45" x14ac:dyDescent="0.25">
      <c r="A22" s="3">
        <v>20</v>
      </c>
      <c r="B22" s="3" t="s">
        <v>49</v>
      </c>
      <c r="C22" s="3" t="s">
        <v>599</v>
      </c>
      <c r="D22" s="3" t="s">
        <v>320</v>
      </c>
      <c r="E22" s="3" t="s">
        <v>259</v>
      </c>
      <c r="F22" s="4" t="s">
        <v>599</v>
      </c>
    </row>
    <row r="23" spans="1:6" s="2" customFormat="1" ht="30" x14ac:dyDescent="0.25">
      <c r="A23" s="3">
        <v>21</v>
      </c>
      <c r="B23" s="3" t="s">
        <v>50</v>
      </c>
      <c r="C23" s="3" t="s">
        <v>257</v>
      </c>
      <c r="D23" s="3" t="s">
        <v>322</v>
      </c>
      <c r="E23" s="3" t="s">
        <v>259</v>
      </c>
      <c r="F23" s="4" t="s">
        <v>599</v>
      </c>
    </row>
    <row r="24" spans="1:6" s="2" customFormat="1" ht="30" x14ac:dyDescent="0.25">
      <c r="A24" s="3">
        <v>22</v>
      </c>
      <c r="B24" s="3" t="s">
        <v>51</v>
      </c>
      <c r="C24" s="3" t="s">
        <v>599</v>
      </c>
      <c r="D24" s="3" t="s">
        <v>324</v>
      </c>
      <c r="E24" s="3" t="s">
        <v>259</v>
      </c>
      <c r="F24" s="4" t="s">
        <v>599</v>
      </c>
    </row>
    <row r="25" spans="1:6" s="2" customFormat="1" ht="30" x14ac:dyDescent="0.25">
      <c r="A25" s="3">
        <v>23</v>
      </c>
      <c r="B25" s="3" t="s">
        <v>53</v>
      </c>
      <c r="C25" s="3" t="s">
        <v>599</v>
      </c>
      <c r="D25" s="3" t="s">
        <v>326</v>
      </c>
      <c r="E25" s="3" t="s">
        <v>259</v>
      </c>
      <c r="F25" s="4" t="s">
        <v>599</v>
      </c>
    </row>
    <row r="26" spans="1:6" s="2" customFormat="1" ht="30" x14ac:dyDescent="0.25">
      <c r="A26" s="3">
        <v>24</v>
      </c>
      <c r="B26" s="3" t="s">
        <v>55</v>
      </c>
      <c r="C26" s="3" t="s">
        <v>599</v>
      </c>
      <c r="D26" s="3" t="s">
        <v>329</v>
      </c>
      <c r="E26" s="3" t="s">
        <v>259</v>
      </c>
      <c r="F26" s="4" t="s">
        <v>599</v>
      </c>
    </row>
    <row r="27" spans="1:6" s="2" customFormat="1" ht="30" x14ac:dyDescent="0.25">
      <c r="A27" s="3">
        <v>25</v>
      </c>
      <c r="B27" s="3" t="s">
        <v>56</v>
      </c>
      <c r="C27" s="3" t="s">
        <v>268</v>
      </c>
      <c r="D27" s="3" t="s">
        <v>331</v>
      </c>
      <c r="E27" s="3" t="s">
        <v>259</v>
      </c>
      <c r="F27" s="4" t="s">
        <v>599</v>
      </c>
    </row>
    <row r="28" spans="1:6" s="2" customFormat="1" ht="30" x14ac:dyDescent="0.25">
      <c r="A28" s="3">
        <v>26</v>
      </c>
      <c r="B28" s="3" t="s">
        <v>58</v>
      </c>
      <c r="C28" s="3" t="s">
        <v>599</v>
      </c>
      <c r="D28" s="3" t="s">
        <v>335</v>
      </c>
      <c r="E28" s="3" t="s">
        <v>259</v>
      </c>
      <c r="F28" s="4" t="s">
        <v>599</v>
      </c>
    </row>
    <row r="29" spans="1:6" s="2" customFormat="1" ht="30" x14ac:dyDescent="0.25">
      <c r="A29" s="3">
        <v>27</v>
      </c>
      <c r="B29" s="3" t="s">
        <v>59</v>
      </c>
      <c r="C29" s="3" t="s">
        <v>599</v>
      </c>
      <c r="D29" s="3" t="s">
        <v>336</v>
      </c>
      <c r="E29" s="3" t="s">
        <v>259</v>
      </c>
      <c r="F29" s="4" t="s">
        <v>599</v>
      </c>
    </row>
    <row r="30" spans="1:6" s="2" customFormat="1" ht="30" x14ac:dyDescent="0.25">
      <c r="A30" s="3">
        <v>28</v>
      </c>
      <c r="B30" s="3" t="s">
        <v>60</v>
      </c>
      <c r="C30" s="3" t="s">
        <v>268</v>
      </c>
      <c r="D30" s="3" t="s">
        <v>338</v>
      </c>
      <c r="E30" s="3" t="s">
        <v>259</v>
      </c>
      <c r="F30" s="4" t="s">
        <v>599</v>
      </c>
    </row>
    <row r="31" spans="1:6" s="2" customFormat="1" x14ac:dyDescent="0.25">
      <c r="A31" s="3">
        <v>29</v>
      </c>
      <c r="B31" s="3" t="s">
        <v>61</v>
      </c>
      <c r="C31" s="3" t="s">
        <v>599</v>
      </c>
      <c r="D31" s="3" t="s">
        <v>340</v>
      </c>
      <c r="E31" s="3" t="s">
        <v>259</v>
      </c>
      <c r="F31" s="4" t="s">
        <v>599</v>
      </c>
    </row>
    <row r="32" spans="1:6" s="2" customFormat="1" x14ac:dyDescent="0.25">
      <c r="A32" s="3">
        <v>30</v>
      </c>
      <c r="B32" s="3" t="s">
        <v>63</v>
      </c>
      <c r="C32" s="3" t="s">
        <v>599</v>
      </c>
      <c r="D32" s="3" t="s">
        <v>344</v>
      </c>
      <c r="E32" s="3" t="s">
        <v>259</v>
      </c>
      <c r="F32" s="4" t="s">
        <v>599</v>
      </c>
    </row>
    <row r="33" spans="1:6" s="2" customFormat="1" ht="45" x14ac:dyDescent="0.25">
      <c r="A33" s="3">
        <v>31</v>
      </c>
      <c r="B33" s="3" t="s">
        <v>64</v>
      </c>
      <c r="C33" s="3" t="s">
        <v>599</v>
      </c>
      <c r="D33" s="3" t="s">
        <v>345</v>
      </c>
      <c r="E33" s="3" t="s">
        <v>259</v>
      </c>
      <c r="F33" s="4" t="s">
        <v>599</v>
      </c>
    </row>
    <row r="34" spans="1:6" s="2" customFormat="1" ht="30" x14ac:dyDescent="0.25">
      <c r="A34" s="3">
        <v>32</v>
      </c>
      <c r="B34" s="3" t="s">
        <v>65</v>
      </c>
      <c r="C34" s="3" t="s">
        <v>599</v>
      </c>
      <c r="D34" s="3" t="s">
        <v>346</v>
      </c>
      <c r="E34" s="3" t="s">
        <v>259</v>
      </c>
      <c r="F34" s="4" t="s">
        <v>599</v>
      </c>
    </row>
    <row r="35" spans="1:6" s="2" customFormat="1" x14ac:dyDescent="0.25">
      <c r="A35" s="3">
        <v>33</v>
      </c>
      <c r="B35" s="3" t="s">
        <v>67</v>
      </c>
      <c r="C35" s="3" t="s">
        <v>599</v>
      </c>
      <c r="D35" s="3" t="s">
        <v>350</v>
      </c>
      <c r="E35" s="3" t="s">
        <v>259</v>
      </c>
      <c r="F35" s="4" t="s">
        <v>599</v>
      </c>
    </row>
    <row r="36" spans="1:6" s="2" customFormat="1" ht="30" x14ac:dyDescent="0.25">
      <c r="A36" s="3">
        <v>34</v>
      </c>
      <c r="B36" s="3" t="s">
        <v>68</v>
      </c>
      <c r="C36" s="3" t="s">
        <v>599</v>
      </c>
      <c r="D36" s="3" t="s">
        <v>352</v>
      </c>
      <c r="E36" s="3" t="s">
        <v>259</v>
      </c>
      <c r="F36" s="4" t="s">
        <v>599</v>
      </c>
    </row>
    <row r="37" spans="1:6" s="2" customFormat="1" ht="30" x14ac:dyDescent="0.25">
      <c r="A37" s="3">
        <v>35</v>
      </c>
      <c r="B37" s="3" t="s">
        <v>69</v>
      </c>
      <c r="C37" s="3" t="s">
        <v>301</v>
      </c>
      <c r="D37" s="3" t="s">
        <v>354</v>
      </c>
      <c r="E37" s="3" t="s">
        <v>259</v>
      </c>
      <c r="F37" s="4" t="s">
        <v>599</v>
      </c>
    </row>
    <row r="38" spans="1:6" s="2" customFormat="1" ht="45" x14ac:dyDescent="0.25">
      <c r="A38" s="3">
        <v>36</v>
      </c>
      <c r="B38" s="3" t="s">
        <v>70</v>
      </c>
      <c r="C38" s="3" t="s">
        <v>599</v>
      </c>
      <c r="D38" s="3" t="s">
        <v>355</v>
      </c>
      <c r="E38" s="3" t="s">
        <v>259</v>
      </c>
      <c r="F38" s="4" t="s">
        <v>599</v>
      </c>
    </row>
    <row r="39" spans="1:6" s="2" customFormat="1" ht="75" x14ac:dyDescent="0.25">
      <c r="A39" s="3">
        <v>37</v>
      </c>
      <c r="B39" s="3" t="s">
        <v>71</v>
      </c>
      <c r="C39" s="3" t="s">
        <v>301</v>
      </c>
      <c r="D39" s="3" t="s">
        <v>357</v>
      </c>
      <c r="E39" s="3" t="s">
        <v>259</v>
      </c>
      <c r="F39" s="4" t="s">
        <v>599</v>
      </c>
    </row>
    <row r="40" spans="1:6" s="2" customFormat="1" ht="60" x14ac:dyDescent="0.25">
      <c r="A40" s="3">
        <v>38</v>
      </c>
      <c r="B40" s="3" t="s">
        <v>72</v>
      </c>
      <c r="C40" s="3" t="s">
        <v>301</v>
      </c>
      <c r="D40" s="3" t="s">
        <v>358</v>
      </c>
      <c r="E40" s="3" t="s">
        <v>259</v>
      </c>
      <c r="F40" s="4" t="s">
        <v>599</v>
      </c>
    </row>
    <row r="41" spans="1:6" s="2" customFormat="1" ht="30" x14ac:dyDescent="0.25">
      <c r="A41" s="3">
        <v>39</v>
      </c>
      <c r="B41" s="3" t="s">
        <v>73</v>
      </c>
      <c r="C41" s="3" t="s">
        <v>599</v>
      </c>
      <c r="D41" s="3" t="s">
        <v>360</v>
      </c>
      <c r="E41" s="3" t="s">
        <v>259</v>
      </c>
      <c r="F41" s="4" t="s">
        <v>599</v>
      </c>
    </row>
    <row r="42" spans="1:6" s="2" customFormat="1" ht="30" x14ac:dyDescent="0.25">
      <c r="A42" s="3">
        <v>40</v>
      </c>
      <c r="B42" s="3" t="s">
        <v>74</v>
      </c>
      <c r="C42" s="3" t="s">
        <v>599</v>
      </c>
      <c r="D42" s="3" t="s">
        <v>361</v>
      </c>
      <c r="E42" s="3" t="s">
        <v>259</v>
      </c>
      <c r="F42" s="4" t="s">
        <v>599</v>
      </c>
    </row>
    <row r="43" spans="1:6" s="2" customFormat="1" x14ac:dyDescent="0.25">
      <c r="A43" s="3">
        <v>41</v>
      </c>
      <c r="B43" s="3" t="s">
        <v>75</v>
      </c>
      <c r="C43" s="3" t="s">
        <v>264</v>
      </c>
      <c r="D43" s="3" t="s">
        <v>363</v>
      </c>
      <c r="E43" s="3" t="s">
        <v>259</v>
      </c>
      <c r="F43" s="4" t="s">
        <v>599</v>
      </c>
    </row>
    <row r="44" spans="1:6" s="2" customFormat="1" x14ac:dyDescent="0.25">
      <c r="A44" s="3">
        <v>42</v>
      </c>
      <c r="B44" s="3" t="s">
        <v>76</v>
      </c>
      <c r="C44" s="3" t="s">
        <v>599</v>
      </c>
      <c r="D44" s="3" t="s">
        <v>365</v>
      </c>
      <c r="E44" s="3" t="s">
        <v>259</v>
      </c>
      <c r="F44" s="4" t="s">
        <v>599</v>
      </c>
    </row>
    <row r="45" spans="1:6" s="2" customFormat="1" ht="30" x14ac:dyDescent="0.25">
      <c r="A45" s="3">
        <v>43</v>
      </c>
      <c r="B45" s="3" t="s">
        <v>78</v>
      </c>
      <c r="C45" s="3" t="s">
        <v>257</v>
      </c>
      <c r="D45" s="3" t="s">
        <v>603</v>
      </c>
      <c r="E45" s="3" t="s">
        <v>259</v>
      </c>
      <c r="F45" s="4" t="s">
        <v>599</v>
      </c>
    </row>
    <row r="46" spans="1:6" s="2" customFormat="1" ht="30" x14ac:dyDescent="0.25">
      <c r="A46" s="3">
        <v>44</v>
      </c>
      <c r="B46" s="3" t="s">
        <v>79</v>
      </c>
      <c r="C46" s="3" t="s">
        <v>257</v>
      </c>
      <c r="D46" s="3" t="s">
        <v>370</v>
      </c>
      <c r="E46" s="3" t="s">
        <v>259</v>
      </c>
      <c r="F46" s="4" t="s">
        <v>599</v>
      </c>
    </row>
    <row r="47" spans="1:6" s="2" customFormat="1" x14ac:dyDescent="0.25">
      <c r="A47" s="3">
        <v>45</v>
      </c>
      <c r="B47" s="3" t="s">
        <v>80</v>
      </c>
      <c r="C47" s="3" t="s">
        <v>599</v>
      </c>
      <c r="D47" s="3" t="s">
        <v>372</v>
      </c>
      <c r="E47" s="3" t="s">
        <v>259</v>
      </c>
      <c r="F47" s="4" t="s">
        <v>599</v>
      </c>
    </row>
    <row r="48" spans="1:6" s="2" customFormat="1" x14ac:dyDescent="0.25">
      <c r="A48" s="3">
        <v>46</v>
      </c>
      <c r="B48" s="3" t="s">
        <v>81</v>
      </c>
      <c r="C48" s="3" t="s">
        <v>599</v>
      </c>
      <c r="D48" s="3" t="s">
        <v>374</v>
      </c>
      <c r="E48" s="3" t="s">
        <v>259</v>
      </c>
      <c r="F48" s="4" t="s">
        <v>599</v>
      </c>
    </row>
    <row r="49" spans="1:6" s="2" customFormat="1" ht="30" x14ac:dyDescent="0.25">
      <c r="A49" s="3">
        <v>47</v>
      </c>
      <c r="B49" s="3" t="s">
        <v>86</v>
      </c>
      <c r="C49" s="3" t="s">
        <v>599</v>
      </c>
      <c r="D49" s="3" t="s">
        <v>385</v>
      </c>
      <c r="E49" s="3" t="s">
        <v>259</v>
      </c>
      <c r="F49" s="4" t="s">
        <v>599</v>
      </c>
    </row>
    <row r="50" spans="1:6" s="2" customFormat="1" ht="30" x14ac:dyDescent="0.25">
      <c r="A50" s="3">
        <v>48</v>
      </c>
      <c r="B50" s="3" t="s">
        <v>87</v>
      </c>
      <c r="C50" s="3" t="s">
        <v>599</v>
      </c>
      <c r="D50" s="3" t="s">
        <v>387</v>
      </c>
      <c r="E50" s="3" t="s">
        <v>259</v>
      </c>
      <c r="F50" s="4" t="s">
        <v>599</v>
      </c>
    </row>
    <row r="51" spans="1:6" s="2" customFormat="1" ht="30" x14ac:dyDescent="0.25">
      <c r="A51" s="3">
        <v>49</v>
      </c>
      <c r="B51" s="3" t="s">
        <v>88</v>
      </c>
      <c r="C51" s="3" t="s">
        <v>301</v>
      </c>
      <c r="D51" s="3" t="s">
        <v>727</v>
      </c>
      <c r="E51" s="3" t="s">
        <v>259</v>
      </c>
      <c r="F51" s="4" t="s">
        <v>599</v>
      </c>
    </row>
    <row r="52" spans="1:6" s="2" customFormat="1" x14ac:dyDescent="0.25">
      <c r="A52" s="3">
        <v>50</v>
      </c>
      <c r="B52" s="3" t="s">
        <v>111</v>
      </c>
      <c r="C52" s="3" t="s">
        <v>264</v>
      </c>
      <c r="D52" s="3" t="s">
        <v>416</v>
      </c>
      <c r="E52" s="3" t="s">
        <v>259</v>
      </c>
      <c r="F52" s="4" t="s">
        <v>599</v>
      </c>
    </row>
    <row r="53" spans="1:6" s="2" customFormat="1" ht="45" x14ac:dyDescent="0.25">
      <c r="A53" s="3">
        <v>51</v>
      </c>
      <c r="B53" s="3" t="s">
        <v>113</v>
      </c>
      <c r="C53" s="3" t="s">
        <v>599</v>
      </c>
      <c r="D53" s="3" t="s">
        <v>419</v>
      </c>
      <c r="E53" s="3" t="s">
        <v>259</v>
      </c>
      <c r="F53" s="4" t="s">
        <v>599</v>
      </c>
    </row>
    <row r="54" spans="1:6" s="2" customFormat="1" ht="30" x14ac:dyDescent="0.25">
      <c r="A54" s="3">
        <v>52</v>
      </c>
      <c r="B54" s="3" t="s">
        <v>114</v>
      </c>
      <c r="C54" s="3" t="s">
        <v>599</v>
      </c>
      <c r="D54" s="3" t="s">
        <v>421</v>
      </c>
      <c r="E54" s="3" t="s">
        <v>259</v>
      </c>
      <c r="F54" s="4" t="s">
        <v>599</v>
      </c>
    </row>
    <row r="55" spans="1:6" s="2" customFormat="1" ht="30" x14ac:dyDescent="0.25">
      <c r="A55" s="3">
        <v>53</v>
      </c>
      <c r="B55" s="3" t="s">
        <v>116</v>
      </c>
      <c r="C55" s="3" t="s">
        <v>599</v>
      </c>
      <c r="D55" s="3" t="s">
        <v>424</v>
      </c>
      <c r="E55" s="3" t="s">
        <v>259</v>
      </c>
      <c r="F55" s="4" t="s">
        <v>599</v>
      </c>
    </row>
    <row r="56" spans="1:6" s="2" customFormat="1" x14ac:dyDescent="0.25">
      <c r="A56" s="3">
        <v>54</v>
      </c>
      <c r="B56" s="3" t="s">
        <v>121</v>
      </c>
      <c r="C56" s="3" t="s">
        <v>264</v>
      </c>
      <c r="D56" s="3" t="s">
        <v>431</v>
      </c>
      <c r="E56" s="3" t="s">
        <v>259</v>
      </c>
      <c r="F56" s="4" t="s">
        <v>599</v>
      </c>
    </row>
    <row r="57" spans="1:6" s="2" customFormat="1" ht="30" x14ac:dyDescent="0.25">
      <c r="A57" s="3">
        <v>55</v>
      </c>
      <c r="B57" s="3" t="s">
        <v>122</v>
      </c>
      <c r="C57" s="3" t="s">
        <v>599</v>
      </c>
      <c r="D57" s="3" t="s">
        <v>433</v>
      </c>
      <c r="E57" s="3" t="s">
        <v>259</v>
      </c>
      <c r="F57" s="4" t="s">
        <v>599</v>
      </c>
    </row>
    <row r="58" spans="1:6" s="2" customFormat="1" ht="45" x14ac:dyDescent="0.25">
      <c r="A58" s="3">
        <v>56</v>
      </c>
      <c r="B58" s="3" t="s">
        <v>123</v>
      </c>
      <c r="C58" s="3" t="s">
        <v>599</v>
      </c>
      <c r="D58" s="3" t="s">
        <v>717</v>
      </c>
      <c r="E58" s="3" t="s">
        <v>307</v>
      </c>
      <c r="F58" s="4" t="s">
        <v>599</v>
      </c>
    </row>
    <row r="59" spans="1:6" s="2" customFormat="1" x14ac:dyDescent="0.25">
      <c r="A59" s="3">
        <v>57</v>
      </c>
      <c r="B59" s="3" t="s">
        <v>124</v>
      </c>
      <c r="C59" s="3" t="s">
        <v>599</v>
      </c>
      <c r="D59" s="3" t="s">
        <v>435</v>
      </c>
      <c r="E59" s="3" t="s">
        <v>259</v>
      </c>
      <c r="F59" s="4" t="s">
        <v>599</v>
      </c>
    </row>
    <row r="60" spans="1:6" s="2" customFormat="1" ht="30" x14ac:dyDescent="0.25">
      <c r="A60" s="3">
        <v>58</v>
      </c>
      <c r="B60" s="3" t="s">
        <v>125</v>
      </c>
      <c r="C60" s="3" t="s">
        <v>599</v>
      </c>
      <c r="D60" s="3" t="s">
        <v>437</v>
      </c>
      <c r="E60" s="3" t="s">
        <v>259</v>
      </c>
      <c r="F60" s="4" t="s">
        <v>599</v>
      </c>
    </row>
    <row r="61" spans="1:6" s="2" customFormat="1" ht="30" x14ac:dyDescent="0.25">
      <c r="A61" s="3">
        <v>59</v>
      </c>
      <c r="B61" s="3" t="s">
        <v>127</v>
      </c>
      <c r="C61" s="3" t="s">
        <v>599</v>
      </c>
      <c r="D61" s="3" t="s">
        <v>440</v>
      </c>
      <c r="E61" s="3" t="s">
        <v>259</v>
      </c>
      <c r="F61" s="4" t="s">
        <v>599</v>
      </c>
    </row>
    <row r="62" spans="1:6" s="2" customFormat="1" ht="30" x14ac:dyDescent="0.25">
      <c r="A62" s="3">
        <v>60</v>
      </c>
      <c r="B62" s="3" t="s">
        <v>128</v>
      </c>
      <c r="C62" s="3" t="s">
        <v>599</v>
      </c>
      <c r="D62" s="3" t="s">
        <v>441</v>
      </c>
      <c r="E62" s="3" t="s">
        <v>259</v>
      </c>
      <c r="F62" s="4" t="s">
        <v>599</v>
      </c>
    </row>
    <row r="63" spans="1:6" s="2" customFormat="1" x14ac:dyDescent="0.25">
      <c r="A63" s="3">
        <v>61</v>
      </c>
      <c r="B63" s="3" t="s">
        <v>132</v>
      </c>
      <c r="C63" s="3" t="s">
        <v>599</v>
      </c>
      <c r="D63" s="3" t="s">
        <v>448</v>
      </c>
      <c r="E63" s="3" t="s">
        <v>259</v>
      </c>
      <c r="F63" s="4" t="s">
        <v>599</v>
      </c>
    </row>
    <row r="64" spans="1:6" s="2" customFormat="1" ht="45" x14ac:dyDescent="0.25">
      <c r="A64" s="3">
        <v>62</v>
      </c>
      <c r="B64" s="3" t="s">
        <v>133</v>
      </c>
      <c r="C64" s="3" t="s">
        <v>599</v>
      </c>
      <c r="D64" s="3" t="s">
        <v>449</v>
      </c>
      <c r="E64" s="3" t="s">
        <v>259</v>
      </c>
      <c r="F64" s="4" t="s">
        <v>599</v>
      </c>
    </row>
    <row r="65" spans="1:6" s="2" customFormat="1" ht="30" x14ac:dyDescent="0.25">
      <c r="A65" s="3">
        <v>63</v>
      </c>
      <c r="B65" s="3" t="s">
        <v>135</v>
      </c>
      <c r="C65" s="3" t="s">
        <v>599</v>
      </c>
      <c r="D65" s="3" t="s">
        <v>451</v>
      </c>
      <c r="E65" s="3" t="s">
        <v>259</v>
      </c>
      <c r="F65" s="4" t="s">
        <v>599</v>
      </c>
    </row>
    <row r="66" spans="1:6" s="2" customFormat="1" ht="60" x14ac:dyDescent="0.25">
      <c r="A66" s="3">
        <v>64</v>
      </c>
      <c r="B66" s="3" t="s">
        <v>136</v>
      </c>
      <c r="C66" s="3" t="s">
        <v>599</v>
      </c>
      <c r="D66" s="3" t="s">
        <v>452</v>
      </c>
      <c r="E66" s="3" t="s">
        <v>259</v>
      </c>
      <c r="F66" s="4" t="s">
        <v>599</v>
      </c>
    </row>
    <row r="67" spans="1:6" s="2" customFormat="1" ht="30" x14ac:dyDescent="0.25">
      <c r="A67" s="3">
        <v>65</v>
      </c>
      <c r="B67" s="3" t="s">
        <v>137</v>
      </c>
      <c r="C67" s="3" t="s">
        <v>599</v>
      </c>
      <c r="D67" s="3" t="s">
        <v>454</v>
      </c>
      <c r="E67" s="3" t="s">
        <v>259</v>
      </c>
      <c r="F67" s="4" t="s">
        <v>599</v>
      </c>
    </row>
    <row r="68" spans="1:6" s="2" customFormat="1" ht="30" x14ac:dyDescent="0.25">
      <c r="A68" s="3">
        <v>66</v>
      </c>
      <c r="B68" s="3" t="s">
        <v>139</v>
      </c>
      <c r="C68" s="3" t="s">
        <v>599</v>
      </c>
      <c r="D68" s="3" t="s">
        <v>457</v>
      </c>
      <c r="E68" s="3" t="s">
        <v>307</v>
      </c>
      <c r="F68" s="4" t="s">
        <v>599</v>
      </c>
    </row>
    <row r="69" spans="1:6" s="2" customFormat="1" ht="30" x14ac:dyDescent="0.25">
      <c r="A69" s="3">
        <v>67</v>
      </c>
      <c r="B69" s="3" t="s">
        <v>141</v>
      </c>
      <c r="C69" s="3" t="s">
        <v>599</v>
      </c>
      <c r="D69" s="3" t="s">
        <v>660</v>
      </c>
      <c r="E69" s="3" t="s">
        <v>259</v>
      </c>
      <c r="F69" s="4" t="s">
        <v>599</v>
      </c>
    </row>
    <row r="70" spans="1:6" s="2" customFormat="1" ht="60" x14ac:dyDescent="0.25">
      <c r="A70" s="3">
        <v>68</v>
      </c>
      <c r="B70" s="3" t="s">
        <v>143</v>
      </c>
      <c r="C70" s="3" t="s">
        <v>599</v>
      </c>
      <c r="D70" s="3" t="s">
        <v>462</v>
      </c>
      <c r="E70" s="3" t="s">
        <v>259</v>
      </c>
      <c r="F70" s="4" t="s">
        <v>599</v>
      </c>
    </row>
    <row r="71" spans="1:6" s="2" customFormat="1" ht="45" x14ac:dyDescent="0.25">
      <c r="A71" s="3">
        <v>69</v>
      </c>
      <c r="B71" s="3" t="s">
        <v>146</v>
      </c>
      <c r="C71" s="3" t="s">
        <v>257</v>
      </c>
      <c r="D71" s="3" t="s">
        <v>466</v>
      </c>
      <c r="E71" s="3" t="s">
        <v>259</v>
      </c>
      <c r="F71" s="4" t="s">
        <v>599</v>
      </c>
    </row>
    <row r="72" spans="1:6" s="2" customFormat="1" ht="60" x14ac:dyDescent="0.25">
      <c r="A72" s="3">
        <v>70</v>
      </c>
      <c r="B72" s="3" t="s">
        <v>147</v>
      </c>
      <c r="C72" s="3" t="s">
        <v>599</v>
      </c>
      <c r="D72" s="3" t="s">
        <v>736</v>
      </c>
      <c r="E72" s="3" t="s">
        <v>259</v>
      </c>
      <c r="F72" s="4" t="s">
        <v>599</v>
      </c>
    </row>
    <row r="73" spans="1:6" s="2" customFormat="1" x14ac:dyDescent="0.25">
      <c r="A73" s="3">
        <v>71</v>
      </c>
      <c r="B73" s="3" t="s">
        <v>149</v>
      </c>
      <c r="C73" s="3" t="s">
        <v>599</v>
      </c>
      <c r="D73" s="3" t="s">
        <v>470</v>
      </c>
      <c r="E73" s="3" t="s">
        <v>259</v>
      </c>
      <c r="F73" s="4" t="s">
        <v>599</v>
      </c>
    </row>
    <row r="74" spans="1:6" s="2" customFormat="1" x14ac:dyDescent="0.25">
      <c r="A74" s="3">
        <v>72</v>
      </c>
      <c r="B74" s="3" t="s">
        <v>151</v>
      </c>
      <c r="C74" s="3" t="s">
        <v>599</v>
      </c>
      <c r="D74" s="3" t="s">
        <v>472</v>
      </c>
      <c r="E74" s="3" t="s">
        <v>259</v>
      </c>
      <c r="F74" s="4" t="s">
        <v>599</v>
      </c>
    </row>
    <row r="75" spans="1:6" s="2" customFormat="1" ht="45" x14ac:dyDescent="0.25">
      <c r="A75" s="3">
        <v>73</v>
      </c>
      <c r="B75" s="3" t="s">
        <v>153</v>
      </c>
      <c r="C75" s="3" t="s">
        <v>599</v>
      </c>
      <c r="D75" s="3" t="s">
        <v>474</v>
      </c>
      <c r="E75" s="3" t="s">
        <v>259</v>
      </c>
      <c r="F75" s="4" t="s">
        <v>599</v>
      </c>
    </row>
    <row r="76" spans="1:6" s="2" customFormat="1" ht="45" x14ac:dyDescent="0.25">
      <c r="A76" s="3">
        <v>74</v>
      </c>
      <c r="B76" s="3" t="s">
        <v>154</v>
      </c>
      <c r="C76" s="3" t="s">
        <v>599</v>
      </c>
      <c r="D76" s="3" t="s">
        <v>475</v>
      </c>
      <c r="E76" s="3" t="s">
        <v>307</v>
      </c>
      <c r="F76" s="4" t="s">
        <v>599</v>
      </c>
    </row>
    <row r="77" spans="1:6" s="2" customFormat="1" x14ac:dyDescent="0.25">
      <c r="A77" s="3">
        <v>75</v>
      </c>
      <c r="B77" s="3" t="s">
        <v>155</v>
      </c>
      <c r="C77" s="3" t="s">
        <v>599</v>
      </c>
      <c r="D77" s="3" t="s">
        <v>477</v>
      </c>
      <c r="E77" s="3" t="s">
        <v>259</v>
      </c>
      <c r="F77" s="4" t="s">
        <v>599</v>
      </c>
    </row>
    <row r="78" spans="1:6" s="2" customFormat="1" x14ac:dyDescent="0.25">
      <c r="A78" s="3">
        <v>76</v>
      </c>
      <c r="B78" s="3" t="s">
        <v>156</v>
      </c>
      <c r="C78" s="3" t="s">
        <v>599</v>
      </c>
      <c r="D78" s="3" t="s">
        <v>479</v>
      </c>
      <c r="E78" s="3" t="s">
        <v>259</v>
      </c>
      <c r="F78" s="4" t="s">
        <v>599</v>
      </c>
    </row>
    <row r="79" spans="1:6" s="2" customFormat="1" ht="30" x14ac:dyDescent="0.25">
      <c r="A79" s="3">
        <v>77</v>
      </c>
      <c r="B79" s="3" t="s">
        <v>158</v>
      </c>
      <c r="C79" s="3" t="s">
        <v>599</v>
      </c>
      <c r="D79" s="3" t="s">
        <v>481</v>
      </c>
      <c r="E79" s="3" t="s">
        <v>259</v>
      </c>
      <c r="F79" s="4" t="s">
        <v>599</v>
      </c>
    </row>
    <row r="80" spans="1:6" s="2" customFormat="1" ht="30" x14ac:dyDescent="0.25">
      <c r="A80" s="3">
        <v>78</v>
      </c>
      <c r="B80" s="3" t="s">
        <v>159</v>
      </c>
      <c r="C80" s="3" t="s">
        <v>599</v>
      </c>
      <c r="D80" s="3" t="s">
        <v>482</v>
      </c>
      <c r="E80" s="3" t="s">
        <v>259</v>
      </c>
      <c r="F80" s="4" t="s">
        <v>599</v>
      </c>
    </row>
    <row r="81" spans="1:6" s="2" customFormat="1" ht="30" x14ac:dyDescent="0.25">
      <c r="A81" s="3">
        <v>79</v>
      </c>
      <c r="B81" s="3" t="s">
        <v>160</v>
      </c>
      <c r="C81" s="3" t="s">
        <v>599</v>
      </c>
      <c r="D81" s="3" t="s">
        <v>483</v>
      </c>
      <c r="E81" s="3" t="s">
        <v>259</v>
      </c>
      <c r="F81" s="4" t="s">
        <v>599</v>
      </c>
    </row>
    <row r="82" spans="1:6" s="2" customFormat="1" ht="30" x14ac:dyDescent="0.25">
      <c r="A82" s="3">
        <v>80</v>
      </c>
      <c r="B82" s="3" t="s">
        <v>161</v>
      </c>
      <c r="C82" s="3" t="s">
        <v>599</v>
      </c>
      <c r="D82" s="3" t="s">
        <v>484</v>
      </c>
      <c r="E82" s="3" t="s">
        <v>259</v>
      </c>
      <c r="F82" s="4" t="s">
        <v>599</v>
      </c>
    </row>
    <row r="83" spans="1:6" s="2" customFormat="1" ht="60" x14ac:dyDescent="0.25">
      <c r="A83" s="3">
        <v>81</v>
      </c>
      <c r="B83" s="3" t="s">
        <v>162</v>
      </c>
      <c r="C83" s="3" t="s">
        <v>599</v>
      </c>
      <c r="D83" s="3" t="s">
        <v>720</v>
      </c>
      <c r="E83" s="3" t="s">
        <v>259</v>
      </c>
      <c r="F83" s="4" t="s">
        <v>599</v>
      </c>
    </row>
    <row r="84" spans="1:6" s="2" customFormat="1" x14ac:dyDescent="0.25">
      <c r="A84" s="3">
        <v>82</v>
      </c>
      <c r="B84" s="3" t="s">
        <v>165</v>
      </c>
      <c r="C84" s="3" t="s">
        <v>599</v>
      </c>
      <c r="D84" s="3" t="s">
        <v>488</v>
      </c>
      <c r="E84" s="3" t="s">
        <v>259</v>
      </c>
      <c r="F84" s="4" t="s">
        <v>599</v>
      </c>
    </row>
    <row r="85" spans="1:6" s="2" customFormat="1" ht="30" x14ac:dyDescent="0.25">
      <c r="A85" s="3">
        <v>83</v>
      </c>
      <c r="B85" s="3" t="s">
        <v>166</v>
      </c>
      <c r="C85" s="3" t="s">
        <v>599</v>
      </c>
      <c r="D85" s="3" t="s">
        <v>491</v>
      </c>
      <c r="E85" s="3" t="s">
        <v>259</v>
      </c>
      <c r="F85" s="4" t="s">
        <v>599</v>
      </c>
    </row>
    <row r="86" spans="1:6" s="2" customFormat="1" ht="45" x14ac:dyDescent="0.25">
      <c r="A86" s="3">
        <v>84</v>
      </c>
      <c r="B86" s="3" t="s">
        <v>167</v>
      </c>
      <c r="C86" s="3" t="s">
        <v>599</v>
      </c>
      <c r="D86" s="3" t="s">
        <v>492</v>
      </c>
      <c r="E86" s="3" t="s">
        <v>259</v>
      </c>
      <c r="F86" s="4" t="s">
        <v>599</v>
      </c>
    </row>
    <row r="87" spans="1:6" s="2" customFormat="1" ht="60" x14ac:dyDescent="0.25">
      <c r="A87" s="3">
        <v>85</v>
      </c>
      <c r="B87" s="3" t="s">
        <v>168</v>
      </c>
      <c r="C87" s="3" t="s">
        <v>599</v>
      </c>
      <c r="D87" s="3" t="s">
        <v>493</v>
      </c>
      <c r="E87" s="3" t="s">
        <v>259</v>
      </c>
      <c r="F87" s="4" t="s">
        <v>599</v>
      </c>
    </row>
    <row r="88" spans="1:6" s="2" customFormat="1" ht="30" x14ac:dyDescent="0.25">
      <c r="A88" s="3">
        <v>86</v>
      </c>
      <c r="B88" s="3" t="s">
        <v>169</v>
      </c>
      <c r="C88" s="3" t="s">
        <v>599</v>
      </c>
      <c r="D88" s="3" t="s">
        <v>495</v>
      </c>
      <c r="E88" s="3" t="s">
        <v>259</v>
      </c>
      <c r="F88" s="4" t="s">
        <v>599</v>
      </c>
    </row>
    <row r="89" spans="1:6" s="2" customFormat="1" x14ac:dyDescent="0.25">
      <c r="A89" s="3">
        <v>87</v>
      </c>
      <c r="B89" s="3" t="s">
        <v>176</v>
      </c>
      <c r="C89" s="3" t="s">
        <v>599</v>
      </c>
      <c r="D89" s="3" t="s">
        <v>505</v>
      </c>
      <c r="E89" s="3" t="s">
        <v>259</v>
      </c>
      <c r="F89" s="4" t="s">
        <v>599</v>
      </c>
    </row>
    <row r="90" spans="1:6" s="2" customFormat="1" x14ac:dyDescent="0.25">
      <c r="A90" s="3">
        <v>88</v>
      </c>
      <c r="B90" s="3" t="s">
        <v>177</v>
      </c>
      <c r="C90" s="3" t="s">
        <v>599</v>
      </c>
      <c r="D90" s="3" t="s">
        <v>506</v>
      </c>
      <c r="E90" s="3" t="s">
        <v>259</v>
      </c>
      <c r="F90" s="4" t="s">
        <v>599</v>
      </c>
    </row>
    <row r="91" spans="1:6" s="2" customFormat="1" ht="60" x14ac:dyDescent="0.25">
      <c r="A91" s="3">
        <v>89</v>
      </c>
      <c r="B91" s="3" t="s">
        <v>178</v>
      </c>
      <c r="C91" s="3" t="s">
        <v>599</v>
      </c>
      <c r="D91" s="3" t="s">
        <v>507</v>
      </c>
      <c r="E91" s="3" t="s">
        <v>259</v>
      </c>
      <c r="F91" s="4" t="s">
        <v>599</v>
      </c>
    </row>
    <row r="92" spans="1:6" s="2" customFormat="1" ht="45" x14ac:dyDescent="0.25">
      <c r="A92" s="3">
        <v>90</v>
      </c>
      <c r="B92" s="3" t="s">
        <v>180</v>
      </c>
      <c r="C92" s="3" t="s">
        <v>599</v>
      </c>
      <c r="D92" s="3" t="s">
        <v>511</v>
      </c>
      <c r="E92" s="3" t="s">
        <v>259</v>
      </c>
      <c r="F92" s="4" t="s">
        <v>599</v>
      </c>
    </row>
    <row r="93" spans="1:6" s="2" customFormat="1" x14ac:dyDescent="0.25">
      <c r="A93" s="3">
        <v>91</v>
      </c>
      <c r="B93" s="3" t="s">
        <v>183</v>
      </c>
      <c r="C93" s="3" t="s">
        <v>599</v>
      </c>
      <c r="D93" s="3" t="s">
        <v>516</v>
      </c>
      <c r="E93" s="3" t="s">
        <v>259</v>
      </c>
      <c r="F93" s="4" t="s">
        <v>599</v>
      </c>
    </row>
    <row r="94" spans="1:6" s="2" customFormat="1" ht="30" x14ac:dyDescent="0.25">
      <c r="A94" s="3">
        <v>92</v>
      </c>
      <c r="B94" s="3" t="s">
        <v>723</v>
      </c>
      <c r="C94" s="3" t="s">
        <v>599</v>
      </c>
      <c r="D94" s="3" t="s">
        <v>728</v>
      </c>
      <c r="E94" s="3" t="s">
        <v>259</v>
      </c>
      <c r="F94" s="4" t="s">
        <v>599</v>
      </c>
    </row>
    <row r="95" spans="1:6" s="2" customFormat="1" ht="45" x14ac:dyDescent="0.25">
      <c r="A95" s="3">
        <v>93</v>
      </c>
      <c r="B95" s="3" t="s">
        <v>187</v>
      </c>
      <c r="C95" s="3" t="s">
        <v>599</v>
      </c>
      <c r="D95" s="3" t="s">
        <v>521</v>
      </c>
      <c r="E95" s="3" t="s">
        <v>259</v>
      </c>
      <c r="F95" s="4" t="s">
        <v>599</v>
      </c>
    </row>
    <row r="96" spans="1:6" s="2" customFormat="1" ht="45" x14ac:dyDescent="0.25">
      <c r="A96" s="3">
        <v>94</v>
      </c>
      <c r="B96" s="3" t="s">
        <v>188</v>
      </c>
      <c r="C96" s="3" t="s">
        <v>599</v>
      </c>
      <c r="D96" s="3" t="s">
        <v>522</v>
      </c>
      <c r="E96" s="3" t="s">
        <v>307</v>
      </c>
      <c r="F96" s="4" t="s">
        <v>599</v>
      </c>
    </row>
    <row r="97" spans="1:6" s="2" customFormat="1" ht="60" x14ac:dyDescent="0.25">
      <c r="A97" s="3">
        <v>95</v>
      </c>
      <c r="B97" s="3" t="s">
        <v>189</v>
      </c>
      <c r="C97" s="3" t="s">
        <v>599</v>
      </c>
      <c r="D97" s="3" t="s">
        <v>523</v>
      </c>
      <c r="E97" s="3" t="s">
        <v>307</v>
      </c>
      <c r="F97" s="4" t="s">
        <v>599</v>
      </c>
    </row>
    <row r="98" spans="1:6" s="2" customFormat="1" ht="45" x14ac:dyDescent="0.25">
      <c r="A98" s="3">
        <v>96</v>
      </c>
      <c r="B98" s="3" t="s">
        <v>191</v>
      </c>
      <c r="C98" s="3" t="s">
        <v>257</v>
      </c>
      <c r="D98" s="3" t="s">
        <v>526</v>
      </c>
      <c r="E98" s="3" t="s">
        <v>259</v>
      </c>
      <c r="F98" s="4" t="s">
        <v>599</v>
      </c>
    </row>
    <row r="99" spans="1:6" s="2" customFormat="1" ht="30" x14ac:dyDescent="0.25">
      <c r="A99" s="3">
        <v>97</v>
      </c>
      <c r="B99" s="3" t="s">
        <v>192</v>
      </c>
      <c r="C99" s="3" t="s">
        <v>257</v>
      </c>
      <c r="D99" s="3" t="s">
        <v>527</v>
      </c>
      <c r="E99" s="3" t="s">
        <v>259</v>
      </c>
      <c r="F99" s="4" t="s">
        <v>599</v>
      </c>
    </row>
    <row r="100" spans="1:6" s="2" customFormat="1" ht="30" x14ac:dyDescent="0.25">
      <c r="A100" s="3">
        <v>98</v>
      </c>
      <c r="B100" s="3" t="s">
        <v>194</v>
      </c>
      <c r="C100" s="3" t="s">
        <v>599</v>
      </c>
      <c r="D100" s="3" t="s">
        <v>529</v>
      </c>
      <c r="E100" s="3" t="s">
        <v>259</v>
      </c>
      <c r="F100" s="4" t="s">
        <v>599</v>
      </c>
    </row>
    <row r="101" spans="1:6" s="2" customFormat="1" x14ac:dyDescent="0.25">
      <c r="A101" s="3">
        <v>99</v>
      </c>
      <c r="B101" s="3" t="s">
        <v>195</v>
      </c>
      <c r="C101" s="3" t="s">
        <v>599</v>
      </c>
      <c r="D101" s="3" t="s">
        <v>530</v>
      </c>
      <c r="E101" s="3" t="s">
        <v>259</v>
      </c>
      <c r="F101" s="4" t="s">
        <v>599</v>
      </c>
    </row>
    <row r="102" spans="1:6" s="2" customFormat="1" x14ac:dyDescent="0.25">
      <c r="A102" s="3">
        <v>100</v>
      </c>
      <c r="B102" s="3" t="s">
        <v>202</v>
      </c>
      <c r="C102" s="3" t="s">
        <v>599</v>
      </c>
      <c r="D102" s="3" t="s">
        <v>538</v>
      </c>
      <c r="E102" s="3" t="s">
        <v>259</v>
      </c>
      <c r="F102" s="4" t="s">
        <v>599</v>
      </c>
    </row>
    <row r="103" spans="1:6" s="2" customFormat="1" ht="30" x14ac:dyDescent="0.25">
      <c r="A103" s="3">
        <v>101</v>
      </c>
      <c r="B103" s="3" t="s">
        <v>205</v>
      </c>
      <c r="C103" s="3" t="s">
        <v>599</v>
      </c>
      <c r="D103" s="3" t="s">
        <v>542</v>
      </c>
      <c r="E103" s="3" t="s">
        <v>259</v>
      </c>
      <c r="F103" s="4" t="s">
        <v>599</v>
      </c>
    </row>
    <row r="104" spans="1:6" s="2" customFormat="1" x14ac:dyDescent="0.25">
      <c r="A104" s="3">
        <v>102</v>
      </c>
      <c r="B104" s="3" t="s">
        <v>206</v>
      </c>
      <c r="C104" s="3" t="s">
        <v>599</v>
      </c>
      <c r="D104" s="3" t="s">
        <v>544</v>
      </c>
      <c r="E104" s="3" t="s">
        <v>259</v>
      </c>
      <c r="F104" s="4" t="s">
        <v>599</v>
      </c>
    </row>
    <row r="105" spans="1:6" s="2" customFormat="1" x14ac:dyDescent="0.25">
      <c r="A105" s="3">
        <v>103</v>
      </c>
      <c r="B105" s="3" t="s">
        <v>211</v>
      </c>
      <c r="C105" s="3" t="s">
        <v>599</v>
      </c>
      <c r="D105" s="3" t="s">
        <v>551</v>
      </c>
      <c r="E105" s="3" t="s">
        <v>259</v>
      </c>
      <c r="F105" s="4" t="s">
        <v>599</v>
      </c>
    </row>
    <row r="106" spans="1:6" s="2" customFormat="1" ht="30" x14ac:dyDescent="0.25">
      <c r="A106" s="3">
        <v>104</v>
      </c>
      <c r="B106" s="3" t="s">
        <v>212</v>
      </c>
      <c r="C106" s="3" t="s">
        <v>268</v>
      </c>
      <c r="D106" s="3" t="s">
        <v>552</v>
      </c>
      <c r="E106" s="3" t="s">
        <v>259</v>
      </c>
      <c r="F106" s="4" t="s">
        <v>599</v>
      </c>
    </row>
    <row r="107" spans="1:6" s="2" customFormat="1" ht="30" x14ac:dyDescent="0.25">
      <c r="A107" s="3">
        <v>105</v>
      </c>
      <c r="B107" s="3" t="s">
        <v>213</v>
      </c>
      <c r="C107" s="3" t="s">
        <v>268</v>
      </c>
      <c r="D107" s="3" t="s">
        <v>553</v>
      </c>
      <c r="E107" s="3" t="s">
        <v>259</v>
      </c>
      <c r="F107" s="4" t="s">
        <v>599</v>
      </c>
    </row>
    <row r="108" spans="1:6" s="2" customFormat="1" x14ac:dyDescent="0.25">
      <c r="A108" s="3">
        <v>106</v>
      </c>
      <c r="B108" s="3" t="s">
        <v>214</v>
      </c>
      <c r="C108" s="3" t="s">
        <v>599</v>
      </c>
      <c r="D108" s="3" t="s">
        <v>555</v>
      </c>
      <c r="E108" s="3" t="s">
        <v>259</v>
      </c>
      <c r="F108" s="4" t="s">
        <v>599</v>
      </c>
    </row>
    <row r="109" spans="1:6" s="2" customFormat="1" x14ac:dyDescent="0.25">
      <c r="A109" s="3">
        <v>107</v>
      </c>
      <c r="B109" s="3" t="s">
        <v>215</v>
      </c>
      <c r="C109" s="3" t="s">
        <v>599</v>
      </c>
      <c r="D109" s="3" t="s">
        <v>556</v>
      </c>
      <c r="E109" s="3" t="s">
        <v>259</v>
      </c>
      <c r="F109" s="4" t="s">
        <v>599</v>
      </c>
    </row>
    <row r="110" spans="1:6" s="2" customFormat="1" ht="60" x14ac:dyDescent="0.25">
      <c r="A110" s="3">
        <v>108</v>
      </c>
      <c r="B110" s="3" t="s">
        <v>217</v>
      </c>
      <c r="C110" s="3" t="s">
        <v>268</v>
      </c>
      <c r="D110" s="3" t="s">
        <v>558</v>
      </c>
      <c r="E110" s="3" t="s">
        <v>259</v>
      </c>
      <c r="F110" s="4" t="s">
        <v>599</v>
      </c>
    </row>
    <row r="111" spans="1:6" s="2" customFormat="1" ht="45" x14ac:dyDescent="0.25">
      <c r="A111" s="3">
        <v>109</v>
      </c>
      <c r="B111" s="3" t="s">
        <v>219</v>
      </c>
      <c r="C111" s="3" t="s">
        <v>268</v>
      </c>
      <c r="D111" s="3" t="s">
        <v>560</v>
      </c>
      <c r="E111" s="3" t="s">
        <v>259</v>
      </c>
      <c r="F111" s="4" t="s">
        <v>599</v>
      </c>
    </row>
    <row r="112" spans="1:6" s="2" customFormat="1" ht="75" x14ac:dyDescent="0.25">
      <c r="A112" s="3">
        <v>110</v>
      </c>
      <c r="B112" s="3" t="s">
        <v>222</v>
      </c>
      <c r="C112" s="3" t="s">
        <v>599</v>
      </c>
      <c r="D112" s="3" t="s">
        <v>565</v>
      </c>
      <c r="E112" s="3" t="s">
        <v>307</v>
      </c>
      <c r="F112" s="4" t="s">
        <v>599</v>
      </c>
    </row>
    <row r="113" spans="1:6" s="2" customFormat="1" ht="30" x14ac:dyDescent="0.25">
      <c r="A113" s="3">
        <v>111</v>
      </c>
      <c r="B113" s="3" t="s">
        <v>223</v>
      </c>
      <c r="C113" s="3" t="s">
        <v>599</v>
      </c>
      <c r="D113" s="3" t="s">
        <v>566</v>
      </c>
      <c r="E113" s="3" t="s">
        <v>259</v>
      </c>
      <c r="F113" s="4" t="s">
        <v>599</v>
      </c>
    </row>
    <row r="114" spans="1:6" s="2" customFormat="1" ht="30" x14ac:dyDescent="0.25">
      <c r="A114" s="3">
        <v>112</v>
      </c>
      <c r="B114" s="3" t="s">
        <v>228</v>
      </c>
      <c r="C114" s="3" t="s">
        <v>599</v>
      </c>
      <c r="D114" s="3" t="s">
        <v>572</v>
      </c>
      <c r="E114" s="3" t="s">
        <v>259</v>
      </c>
      <c r="F114" s="4" t="s">
        <v>599</v>
      </c>
    </row>
    <row r="115" spans="1:6" s="2" customFormat="1" ht="75" x14ac:dyDescent="0.25">
      <c r="A115" s="3">
        <v>113</v>
      </c>
      <c r="B115" s="3" t="s">
        <v>229</v>
      </c>
      <c r="C115" s="3" t="s">
        <v>268</v>
      </c>
      <c r="D115" s="3" t="s">
        <v>573</v>
      </c>
      <c r="E115" s="3" t="s">
        <v>259</v>
      </c>
      <c r="F115" s="4" t="s">
        <v>599</v>
      </c>
    </row>
    <row r="116" spans="1:6" s="2" customFormat="1" ht="45" x14ac:dyDescent="0.25">
      <c r="A116" s="3">
        <v>114</v>
      </c>
      <c r="B116" s="3" t="s">
        <v>230</v>
      </c>
      <c r="C116" s="3" t="s">
        <v>268</v>
      </c>
      <c r="D116" s="3" t="s">
        <v>574</v>
      </c>
      <c r="E116" s="3" t="s">
        <v>259</v>
      </c>
      <c r="F116" s="4" t="s">
        <v>599</v>
      </c>
    </row>
    <row r="117" spans="1:6" s="2" customFormat="1" ht="30" x14ac:dyDescent="0.25">
      <c r="A117" s="3">
        <v>115</v>
      </c>
      <c r="B117" s="3" t="s">
        <v>231</v>
      </c>
      <c r="C117" s="3" t="s">
        <v>268</v>
      </c>
      <c r="D117" s="3" t="s">
        <v>575</v>
      </c>
      <c r="E117" s="3" t="s">
        <v>307</v>
      </c>
      <c r="F117" s="4" t="s">
        <v>599</v>
      </c>
    </row>
    <row r="118" spans="1:6" s="2" customFormat="1" ht="60" x14ac:dyDescent="0.25">
      <c r="A118" s="3">
        <v>116</v>
      </c>
      <c r="B118" s="3" t="s">
        <v>235</v>
      </c>
      <c r="C118" s="3" t="s">
        <v>599</v>
      </c>
      <c r="D118" s="3" t="s">
        <v>580</v>
      </c>
      <c r="E118" s="3" t="s">
        <v>259</v>
      </c>
      <c r="F118" s="4" t="s">
        <v>599</v>
      </c>
    </row>
    <row r="119" spans="1:6" s="2" customFormat="1" ht="30" x14ac:dyDescent="0.25">
      <c r="A119" s="3">
        <v>117</v>
      </c>
      <c r="B119" s="3" t="s">
        <v>236</v>
      </c>
      <c r="C119" s="3" t="s">
        <v>599</v>
      </c>
      <c r="D119" s="3" t="s">
        <v>581</v>
      </c>
      <c r="E119" s="3" t="s">
        <v>259</v>
      </c>
      <c r="F119" s="4" t="s">
        <v>599</v>
      </c>
    </row>
    <row r="120" spans="1:6" s="2" customFormat="1" x14ac:dyDescent="0.25">
      <c r="A120" s="3">
        <v>118</v>
      </c>
      <c r="B120" s="3" t="s">
        <v>237</v>
      </c>
      <c r="C120" s="3" t="s">
        <v>599</v>
      </c>
      <c r="D120" s="3" t="s">
        <v>582</v>
      </c>
      <c r="E120" s="3" t="s">
        <v>259</v>
      </c>
      <c r="F120" s="4" t="s">
        <v>599</v>
      </c>
    </row>
    <row r="121" spans="1:6" s="2" customFormat="1" ht="75" x14ac:dyDescent="0.25">
      <c r="A121" s="3">
        <v>119</v>
      </c>
      <c r="B121" s="3" t="s">
        <v>238</v>
      </c>
      <c r="C121" s="3" t="s">
        <v>599</v>
      </c>
      <c r="D121" s="3" t="s">
        <v>583</v>
      </c>
      <c r="E121" s="3" t="s">
        <v>259</v>
      </c>
      <c r="F121" s="4" t="s">
        <v>599</v>
      </c>
    </row>
    <row r="122" spans="1:6" s="2" customFormat="1" x14ac:dyDescent="0.25">
      <c r="A122" s="3">
        <v>120</v>
      </c>
      <c r="B122" s="3" t="s">
        <v>241</v>
      </c>
      <c r="C122" s="3" t="s">
        <v>599</v>
      </c>
      <c r="D122" s="3" t="s">
        <v>586</v>
      </c>
      <c r="E122" s="3" t="s">
        <v>259</v>
      </c>
      <c r="F122" s="4" t="s">
        <v>599</v>
      </c>
    </row>
    <row r="123" spans="1:6" s="2" customFormat="1" x14ac:dyDescent="0.25">
      <c r="A123" s="3">
        <v>121</v>
      </c>
      <c r="B123" s="3" t="s">
        <v>242</v>
      </c>
      <c r="C123" s="3" t="s">
        <v>599</v>
      </c>
      <c r="D123" s="3" t="s">
        <v>587</v>
      </c>
      <c r="E123" s="3" t="s">
        <v>259</v>
      </c>
      <c r="F123" s="4" t="s">
        <v>599</v>
      </c>
    </row>
    <row r="124" spans="1:6" s="2" customFormat="1" x14ac:dyDescent="0.25">
      <c r="A124" s="3">
        <v>122</v>
      </c>
      <c r="B124" s="3" t="s">
        <v>243</v>
      </c>
      <c r="C124" s="3" t="s">
        <v>599</v>
      </c>
      <c r="D124" s="3" t="s">
        <v>588</v>
      </c>
      <c r="E124" s="3" t="s">
        <v>259</v>
      </c>
      <c r="F124" s="4" t="s">
        <v>599</v>
      </c>
    </row>
    <row r="125" spans="1:6" s="2" customFormat="1" ht="60" x14ac:dyDescent="0.25">
      <c r="A125" s="3">
        <v>123</v>
      </c>
      <c r="B125" s="3" t="s">
        <v>245</v>
      </c>
      <c r="C125" s="3" t="s">
        <v>599</v>
      </c>
      <c r="D125" s="3" t="s">
        <v>592</v>
      </c>
      <c r="E125" s="3" t="s">
        <v>259</v>
      </c>
      <c r="F125" s="4" t="s">
        <v>599</v>
      </c>
    </row>
    <row r="126" spans="1:6" x14ac:dyDescent="0.25">
      <c r="A126" s="1" t="s">
        <v>599</v>
      </c>
    </row>
    <row r="127" spans="1:6" x14ac:dyDescent="0.25">
      <c r="A127" s="1" t="s">
        <v>599</v>
      </c>
    </row>
  </sheetData>
  <mergeCells count="1">
    <mergeCell ref="A1:F1"/>
  </mergeCells>
  <conditionalFormatting sqref="A1:XFD1048576">
    <cfRule type="containsText" dxfId="3" priority="1" operator="containsText" text="pass">
      <formula>NOT(ISERROR(SEARCH("pass",A1)))</formula>
    </cfRule>
    <cfRule type="containsText" dxfId="2" priority="2" operator="containsText" text="fail">
      <formula>NOT(ISERROR(SEARCH("fail",A1)))</formula>
    </cfRule>
  </conditionalFormatting>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56"/>
  <sheetViews>
    <sheetView zoomScaleNormal="100" zoomScalePageLayoutView="150" workbookViewId="0">
      <selection activeCell="B2" sqref="B2:G154"/>
    </sheetView>
  </sheetViews>
  <sheetFormatPr defaultColWidth="21.42578125" defaultRowHeight="15" x14ac:dyDescent="0.25"/>
  <cols>
    <col min="1" max="1" width="6.28515625" style="1" customWidth="1"/>
    <col min="2" max="3" width="31.5703125" style="8" bestFit="1" customWidth="1"/>
    <col min="4" max="4" width="27" style="8" bestFit="1" customWidth="1"/>
    <col min="5" max="5" width="40.28515625" style="8" bestFit="1" customWidth="1"/>
    <col min="6" max="6" width="8.28515625" style="8" bestFit="1" customWidth="1"/>
    <col min="7" max="7" width="73.7109375" style="1" customWidth="1"/>
    <col min="8" max="16384" width="21.42578125" style="1"/>
  </cols>
  <sheetData>
    <row r="1" spans="1:8" x14ac:dyDescent="0.25">
      <c r="A1" s="5" t="s">
        <v>250</v>
      </c>
      <c r="B1" s="6" t="s">
        <v>251</v>
      </c>
      <c r="C1" s="6" t="s">
        <v>252</v>
      </c>
      <c r="D1" s="6" t="s">
        <v>253</v>
      </c>
      <c r="E1" s="6" t="s">
        <v>254</v>
      </c>
      <c r="F1" s="6" t="s">
        <v>255</v>
      </c>
      <c r="G1" s="5" t="s">
        <v>256</v>
      </c>
    </row>
    <row r="2" spans="1:8" s="2" customFormat="1" ht="30" x14ac:dyDescent="0.25">
      <c r="A2" s="3">
        <v>3</v>
      </c>
      <c r="B2" s="7" t="s">
        <v>17</v>
      </c>
      <c r="C2" s="7" t="s">
        <v>17</v>
      </c>
      <c r="D2" s="7" t="s">
        <v>257</v>
      </c>
      <c r="E2" s="7" t="s">
        <v>258</v>
      </c>
      <c r="F2" s="7" t="s">
        <v>259</v>
      </c>
      <c r="G2" s="3" t="s">
        <v>262</v>
      </c>
      <c r="H2" s="4" t="s">
        <v>599</v>
      </c>
    </row>
    <row r="3" spans="1:8" s="2" customFormat="1" ht="45" x14ac:dyDescent="0.25">
      <c r="A3" s="3">
        <v>4</v>
      </c>
      <c r="B3" s="7" t="s">
        <v>18</v>
      </c>
      <c r="C3" s="7" t="s">
        <v>18</v>
      </c>
      <c r="D3" s="7" t="s">
        <v>257</v>
      </c>
      <c r="E3" s="7" t="s">
        <v>258</v>
      </c>
      <c r="F3" s="7" t="s">
        <v>259</v>
      </c>
      <c r="G3" s="3" t="s">
        <v>725</v>
      </c>
      <c r="H3" s="4" t="s">
        <v>599</v>
      </c>
    </row>
    <row r="4" spans="1:8" s="2" customFormat="1" x14ac:dyDescent="0.25">
      <c r="A4" s="3">
        <v>2</v>
      </c>
      <c r="B4" s="7" t="s">
        <v>19</v>
      </c>
      <c r="C4" s="7" t="s">
        <v>19</v>
      </c>
      <c r="D4" s="7" t="s">
        <v>264</v>
      </c>
      <c r="E4" s="7" t="s">
        <v>258</v>
      </c>
      <c r="F4" s="7" t="s">
        <v>259</v>
      </c>
      <c r="G4" s="3" t="s">
        <v>265</v>
      </c>
      <c r="H4" s="4" t="s">
        <v>599</v>
      </c>
    </row>
    <row r="5" spans="1:8" s="2" customFormat="1" x14ac:dyDescent="0.25">
      <c r="A5" s="3">
        <v>5</v>
      </c>
      <c r="B5" s="7" t="s">
        <v>20</v>
      </c>
      <c r="C5" s="7" t="s">
        <v>20</v>
      </c>
      <c r="D5" s="7" t="s">
        <v>257</v>
      </c>
      <c r="E5" s="7" t="s">
        <v>258</v>
      </c>
      <c r="F5" s="7" t="s">
        <v>259</v>
      </c>
      <c r="G5" s="3" t="s">
        <v>266</v>
      </c>
      <c r="H5" s="4" t="s">
        <v>599</v>
      </c>
    </row>
    <row r="6" spans="1:8" s="2" customFormat="1" ht="45" x14ac:dyDescent="0.25">
      <c r="A6" s="3">
        <v>1</v>
      </c>
      <c r="B6" s="7" t="s">
        <v>21</v>
      </c>
      <c r="C6" s="7" t="s">
        <v>21</v>
      </c>
      <c r="D6" s="7" t="s">
        <v>264</v>
      </c>
      <c r="E6" s="7" t="s">
        <v>258</v>
      </c>
      <c r="F6" s="7" t="s">
        <v>259</v>
      </c>
      <c r="G6" s="3" t="s">
        <v>267</v>
      </c>
      <c r="H6" s="4" t="s">
        <v>599</v>
      </c>
    </row>
    <row r="7" spans="1:8" s="2" customFormat="1" x14ac:dyDescent="0.25">
      <c r="A7" s="3">
        <v>7</v>
      </c>
      <c r="B7" s="7" t="s">
        <v>22</v>
      </c>
      <c r="C7" s="7" t="s">
        <v>22</v>
      </c>
      <c r="D7" s="7" t="s">
        <v>268</v>
      </c>
      <c r="E7" s="7" t="s">
        <v>269</v>
      </c>
      <c r="F7" s="7" t="s">
        <v>259</v>
      </c>
      <c r="G7" s="3" t="s">
        <v>600</v>
      </c>
      <c r="H7" s="4" t="s">
        <v>599</v>
      </c>
    </row>
    <row r="8" spans="1:8" s="2" customFormat="1" ht="30" x14ac:dyDescent="0.25">
      <c r="A8" s="3">
        <v>12</v>
      </c>
      <c r="B8" s="7" t="s">
        <v>23</v>
      </c>
      <c r="C8" s="7" t="s">
        <v>23</v>
      </c>
      <c r="D8" s="7" t="s">
        <v>271</v>
      </c>
      <c r="E8" s="7" t="s">
        <v>269</v>
      </c>
      <c r="F8" s="7" t="s">
        <v>259</v>
      </c>
      <c r="G8" s="3" t="s">
        <v>746</v>
      </c>
      <c r="H8" s="4" t="s">
        <v>599</v>
      </c>
    </row>
    <row r="9" spans="1:8" s="2" customFormat="1" ht="30" x14ac:dyDescent="0.25">
      <c r="A9" s="3">
        <v>14</v>
      </c>
      <c r="B9" s="7" t="s">
        <v>24</v>
      </c>
      <c r="C9" s="7" t="s">
        <v>24</v>
      </c>
      <c r="D9" s="7" t="s">
        <v>257</v>
      </c>
      <c r="E9" s="7" t="s">
        <v>273</v>
      </c>
      <c r="F9" s="7" t="s">
        <v>259</v>
      </c>
      <c r="G9" s="3" t="s">
        <v>274</v>
      </c>
      <c r="H9" s="4" t="s">
        <v>599</v>
      </c>
    </row>
    <row r="10" spans="1:8" s="2" customFormat="1" ht="30" x14ac:dyDescent="0.25">
      <c r="A10" s="3">
        <v>50</v>
      </c>
      <c r="B10" s="7" t="s">
        <v>26</v>
      </c>
      <c r="C10" s="7" t="s">
        <v>26</v>
      </c>
      <c r="D10" s="7" t="s">
        <v>257</v>
      </c>
      <c r="E10" s="7" t="s">
        <v>275</v>
      </c>
      <c r="F10" s="7" t="s">
        <v>259</v>
      </c>
      <c r="G10" s="3" t="s">
        <v>620</v>
      </c>
      <c r="H10" s="4" t="s">
        <v>599</v>
      </c>
    </row>
    <row r="11" spans="1:8" s="2" customFormat="1" ht="30" x14ac:dyDescent="0.25">
      <c r="A11" s="3">
        <v>9</v>
      </c>
      <c r="B11" s="7" t="s">
        <v>27</v>
      </c>
      <c r="C11" s="7" t="s">
        <v>27</v>
      </c>
      <c r="D11" s="7" t="s">
        <v>257</v>
      </c>
      <c r="E11" s="7" t="s">
        <v>269</v>
      </c>
      <c r="F11" s="7" t="s">
        <v>259</v>
      </c>
      <c r="G11" s="3" t="s">
        <v>601</v>
      </c>
      <c r="H11" s="4" t="s">
        <v>599</v>
      </c>
    </row>
    <row r="12" spans="1:8" s="2" customFormat="1" ht="30" x14ac:dyDescent="0.25">
      <c r="A12" s="3">
        <v>8</v>
      </c>
      <c r="B12" s="7" t="s">
        <v>29</v>
      </c>
      <c r="C12" s="7" t="s">
        <v>29</v>
      </c>
      <c r="D12" s="7" t="s">
        <v>257</v>
      </c>
      <c r="E12" s="7" t="s">
        <v>269</v>
      </c>
      <c r="F12" s="7" t="s">
        <v>259</v>
      </c>
      <c r="G12" s="3" t="s">
        <v>282</v>
      </c>
      <c r="H12" s="4" t="s">
        <v>599</v>
      </c>
    </row>
    <row r="13" spans="1:8" s="2" customFormat="1" ht="30" x14ac:dyDescent="0.25">
      <c r="A13" s="3">
        <v>13</v>
      </c>
      <c r="B13" s="7" t="s">
        <v>32</v>
      </c>
      <c r="C13" s="7" t="s">
        <v>32</v>
      </c>
      <c r="D13" s="7" t="s">
        <v>257</v>
      </c>
      <c r="E13" s="7" t="s">
        <v>269</v>
      </c>
      <c r="F13" s="7" t="s">
        <v>259</v>
      </c>
      <c r="G13" s="3" t="s">
        <v>731</v>
      </c>
      <c r="H13" s="4" t="s">
        <v>599</v>
      </c>
    </row>
    <row r="14" spans="1:8" s="2" customFormat="1" x14ac:dyDescent="0.25">
      <c r="A14" s="3">
        <v>10</v>
      </c>
      <c r="B14" s="7" t="s">
        <v>33</v>
      </c>
      <c r="C14" s="7" t="s">
        <v>33</v>
      </c>
      <c r="D14" s="7" t="s">
        <v>271</v>
      </c>
      <c r="E14" s="7" t="s">
        <v>269</v>
      </c>
      <c r="F14" s="7" t="s">
        <v>259</v>
      </c>
      <c r="G14" s="3" t="s">
        <v>287</v>
      </c>
      <c r="H14" s="4" t="s">
        <v>599</v>
      </c>
    </row>
    <row r="15" spans="1:8" s="2" customFormat="1" ht="30" x14ac:dyDescent="0.25">
      <c r="A15" s="3">
        <v>11</v>
      </c>
      <c r="B15" s="7" t="s">
        <v>288</v>
      </c>
      <c r="C15" s="7" t="s">
        <v>288</v>
      </c>
      <c r="D15" s="7" t="s">
        <v>271</v>
      </c>
      <c r="E15" s="7" t="s">
        <v>269</v>
      </c>
      <c r="F15" s="7" t="s">
        <v>259</v>
      </c>
      <c r="G15" s="3" t="s">
        <v>289</v>
      </c>
      <c r="H15" s="4" t="s">
        <v>599</v>
      </c>
    </row>
    <row r="16" spans="1:8" s="2" customFormat="1" x14ac:dyDescent="0.25">
      <c r="A16" s="3">
        <v>15</v>
      </c>
      <c r="B16" s="7" t="s">
        <v>34</v>
      </c>
      <c r="C16" s="7" t="s">
        <v>34</v>
      </c>
      <c r="D16" s="7" t="s">
        <v>257</v>
      </c>
      <c r="E16" s="7" t="s">
        <v>290</v>
      </c>
      <c r="F16" s="7" t="s">
        <v>259</v>
      </c>
      <c r="G16" s="3" t="s">
        <v>732</v>
      </c>
      <c r="H16" s="4" t="s">
        <v>599</v>
      </c>
    </row>
    <row r="17" spans="1:8" s="2" customFormat="1" ht="30" x14ac:dyDescent="0.25">
      <c r="A17" s="3">
        <v>6</v>
      </c>
      <c r="B17" s="7" t="s">
        <v>35</v>
      </c>
      <c r="C17" s="7" t="s">
        <v>35</v>
      </c>
      <c r="D17" s="7" t="s">
        <v>268</v>
      </c>
      <c r="E17" s="7" t="s">
        <v>269</v>
      </c>
      <c r="F17" s="7" t="s">
        <v>259</v>
      </c>
      <c r="G17" s="3" t="s">
        <v>628</v>
      </c>
      <c r="H17" s="4" t="s">
        <v>599</v>
      </c>
    </row>
    <row r="18" spans="1:8" s="2" customFormat="1" x14ac:dyDescent="0.25">
      <c r="A18" s="3">
        <v>23</v>
      </c>
      <c r="B18" s="7" t="s">
        <v>36</v>
      </c>
      <c r="C18" s="7" t="s">
        <v>36</v>
      </c>
      <c r="D18" s="7" t="s">
        <v>293</v>
      </c>
      <c r="E18" s="7" t="s">
        <v>294</v>
      </c>
      <c r="F18" s="7" t="s">
        <v>259</v>
      </c>
      <c r="G18" s="3" t="s">
        <v>295</v>
      </c>
      <c r="H18" s="4" t="s">
        <v>599</v>
      </c>
    </row>
    <row r="19" spans="1:8" s="2" customFormat="1" x14ac:dyDescent="0.25">
      <c r="A19" s="3">
        <v>19</v>
      </c>
      <c r="B19" s="7" t="s">
        <v>37</v>
      </c>
      <c r="C19" s="7" t="s">
        <v>37</v>
      </c>
      <c r="D19" s="7" t="s">
        <v>271</v>
      </c>
      <c r="E19" s="7" t="s">
        <v>296</v>
      </c>
      <c r="F19" s="7" t="s">
        <v>259</v>
      </c>
      <c r="G19" s="3" t="s">
        <v>297</v>
      </c>
      <c r="H19" s="4" t="s">
        <v>599</v>
      </c>
    </row>
    <row r="20" spans="1:8" s="2" customFormat="1" x14ac:dyDescent="0.25">
      <c r="A20" s="3">
        <v>20</v>
      </c>
      <c r="B20" s="7" t="s">
        <v>38</v>
      </c>
      <c r="C20" s="7" t="s">
        <v>38</v>
      </c>
      <c r="D20" s="7" t="s">
        <v>271</v>
      </c>
      <c r="E20" s="7" t="s">
        <v>296</v>
      </c>
      <c r="F20" s="7" t="s">
        <v>259</v>
      </c>
      <c r="G20" s="3" t="s">
        <v>298</v>
      </c>
      <c r="H20" s="4" t="s">
        <v>599</v>
      </c>
    </row>
    <row r="21" spans="1:8" s="2" customFormat="1" ht="30" x14ac:dyDescent="0.25">
      <c r="A21" s="3">
        <v>21</v>
      </c>
      <c r="B21" s="7" t="s">
        <v>39</v>
      </c>
      <c r="C21" s="7" t="s">
        <v>39</v>
      </c>
      <c r="D21" s="7" t="s">
        <v>293</v>
      </c>
      <c r="E21" s="7" t="s">
        <v>296</v>
      </c>
      <c r="F21" s="7" t="s">
        <v>259</v>
      </c>
      <c r="G21" s="3" t="s">
        <v>299</v>
      </c>
      <c r="H21" s="4" t="s">
        <v>599</v>
      </c>
    </row>
    <row r="22" spans="1:8" s="2" customFormat="1" x14ac:dyDescent="0.25">
      <c r="A22" s="3">
        <v>16</v>
      </c>
      <c r="B22" s="7" t="s">
        <v>40</v>
      </c>
      <c r="C22" s="7" t="s">
        <v>40</v>
      </c>
      <c r="D22" s="7" t="s">
        <v>257</v>
      </c>
      <c r="E22" s="7" t="s">
        <v>290</v>
      </c>
      <c r="F22" s="7" t="s">
        <v>259</v>
      </c>
      <c r="G22" s="3" t="s">
        <v>300</v>
      </c>
      <c r="H22" s="4" t="s">
        <v>599</v>
      </c>
    </row>
    <row r="23" spans="1:8" s="2" customFormat="1" ht="60" x14ac:dyDescent="0.25">
      <c r="A23" s="3">
        <v>18</v>
      </c>
      <c r="B23" s="7" t="s">
        <v>41</v>
      </c>
      <c r="C23" s="7" t="s">
        <v>41</v>
      </c>
      <c r="D23" s="7" t="s">
        <v>301</v>
      </c>
      <c r="E23" s="7" t="s">
        <v>296</v>
      </c>
      <c r="F23" s="7" t="s">
        <v>259</v>
      </c>
      <c r="G23" s="3" t="s">
        <v>302</v>
      </c>
      <c r="H23" s="4" t="s">
        <v>599</v>
      </c>
    </row>
    <row r="24" spans="1:8" s="2" customFormat="1" ht="30" x14ac:dyDescent="0.25">
      <c r="A24" s="3">
        <v>22</v>
      </c>
      <c r="B24" s="7" t="s">
        <v>42</v>
      </c>
      <c r="C24" s="7" t="s">
        <v>42</v>
      </c>
      <c r="D24" s="7" t="s">
        <v>303</v>
      </c>
      <c r="E24" s="7" t="s">
        <v>304</v>
      </c>
      <c r="F24" s="7" t="s">
        <v>259</v>
      </c>
      <c r="G24" s="3" t="s">
        <v>305</v>
      </c>
      <c r="H24" s="4" t="s">
        <v>599</v>
      </c>
    </row>
    <row r="25" spans="1:8" s="2" customFormat="1" x14ac:dyDescent="0.25">
      <c r="A25" s="3">
        <v>108</v>
      </c>
      <c r="B25" s="7" t="s">
        <v>43</v>
      </c>
      <c r="C25" s="7" t="s">
        <v>43</v>
      </c>
      <c r="D25" s="7" t="s">
        <v>271</v>
      </c>
      <c r="E25" s="7" t="s">
        <v>306</v>
      </c>
      <c r="F25" s="7" t="s">
        <v>307</v>
      </c>
      <c r="G25" s="3" t="s">
        <v>308</v>
      </c>
      <c r="H25" s="4" t="s">
        <v>599</v>
      </c>
    </row>
    <row r="26" spans="1:8" s="2" customFormat="1" x14ac:dyDescent="0.25">
      <c r="A26" s="3">
        <v>130</v>
      </c>
      <c r="B26" s="7" t="s">
        <v>45</v>
      </c>
      <c r="C26" s="7" t="s">
        <v>45</v>
      </c>
      <c r="D26" s="7" t="s">
        <v>271</v>
      </c>
      <c r="E26" s="7" t="s">
        <v>541</v>
      </c>
      <c r="F26" s="7" t="s">
        <v>259</v>
      </c>
      <c r="G26" s="3" t="s">
        <v>312</v>
      </c>
      <c r="H26" s="4" t="s">
        <v>599</v>
      </c>
    </row>
    <row r="27" spans="1:8" s="2" customFormat="1" x14ac:dyDescent="0.25">
      <c r="A27" s="3">
        <v>29</v>
      </c>
      <c r="B27" s="7" t="s">
        <v>46</v>
      </c>
      <c r="C27" s="7" t="s">
        <v>46</v>
      </c>
      <c r="D27" s="7" t="s">
        <v>271</v>
      </c>
      <c r="E27" s="7" t="s">
        <v>313</v>
      </c>
      <c r="F27" s="7" t="s">
        <v>259</v>
      </c>
      <c r="G27" s="3" t="s">
        <v>314</v>
      </c>
      <c r="H27" s="4" t="s">
        <v>599</v>
      </c>
    </row>
    <row r="28" spans="1:8" s="2" customFormat="1" ht="30" x14ac:dyDescent="0.25">
      <c r="A28" s="3">
        <v>31</v>
      </c>
      <c r="B28" s="7" t="s">
        <v>49</v>
      </c>
      <c r="C28" s="7" t="s">
        <v>49</v>
      </c>
      <c r="D28" s="7" t="s">
        <v>293</v>
      </c>
      <c r="E28" s="7" t="s">
        <v>313</v>
      </c>
      <c r="F28" s="7" t="s">
        <v>259</v>
      </c>
      <c r="G28" s="3" t="s">
        <v>320</v>
      </c>
      <c r="H28" s="4" t="s">
        <v>599</v>
      </c>
    </row>
    <row r="29" spans="1:8" s="2" customFormat="1" ht="30" x14ac:dyDescent="0.25">
      <c r="A29" s="3">
        <v>38</v>
      </c>
      <c r="B29" s="7" t="s">
        <v>50</v>
      </c>
      <c r="C29" s="7" t="s">
        <v>50</v>
      </c>
      <c r="D29" s="7" t="s">
        <v>257</v>
      </c>
      <c r="E29" s="7" t="s">
        <v>321</v>
      </c>
      <c r="F29" s="7" t="s">
        <v>259</v>
      </c>
      <c r="G29" s="3" t="s">
        <v>322</v>
      </c>
      <c r="H29" s="4" t="s">
        <v>599</v>
      </c>
    </row>
    <row r="30" spans="1:8" s="2" customFormat="1" x14ac:dyDescent="0.25">
      <c r="A30" s="3">
        <v>34</v>
      </c>
      <c r="B30" s="7" t="s">
        <v>51</v>
      </c>
      <c r="C30" s="7" t="s">
        <v>51</v>
      </c>
      <c r="D30" s="7" t="s">
        <v>257</v>
      </c>
      <c r="E30" s="7" t="s">
        <v>323</v>
      </c>
      <c r="F30" s="7" t="s">
        <v>259</v>
      </c>
      <c r="G30" s="3" t="s">
        <v>324</v>
      </c>
      <c r="H30" s="4" t="s">
        <v>599</v>
      </c>
    </row>
    <row r="31" spans="1:8" s="2" customFormat="1" x14ac:dyDescent="0.25">
      <c r="A31" s="3">
        <v>35</v>
      </c>
      <c r="B31" s="7" t="s">
        <v>53</v>
      </c>
      <c r="C31" s="7" t="s">
        <v>53</v>
      </c>
      <c r="D31" s="7" t="s">
        <v>257</v>
      </c>
      <c r="E31" s="7" t="s">
        <v>323</v>
      </c>
      <c r="F31" s="7" t="s">
        <v>259</v>
      </c>
      <c r="G31" s="3" t="s">
        <v>326</v>
      </c>
      <c r="H31" s="4" t="s">
        <v>599</v>
      </c>
    </row>
    <row r="32" spans="1:8" s="2" customFormat="1" ht="30" x14ac:dyDescent="0.25">
      <c r="A32" s="3">
        <v>36</v>
      </c>
      <c r="B32" s="7" t="s">
        <v>54</v>
      </c>
      <c r="C32" s="7" t="s">
        <v>54</v>
      </c>
      <c r="D32" s="7" t="s">
        <v>268</v>
      </c>
      <c r="E32" s="7" t="s">
        <v>323</v>
      </c>
      <c r="F32" s="7" t="s">
        <v>259</v>
      </c>
      <c r="G32" s="3" t="s">
        <v>747</v>
      </c>
      <c r="H32" s="4" t="s">
        <v>599</v>
      </c>
    </row>
    <row r="33" spans="1:8" s="2" customFormat="1" x14ac:dyDescent="0.25">
      <c r="A33" s="3">
        <v>37</v>
      </c>
      <c r="B33" s="7" t="s">
        <v>55</v>
      </c>
      <c r="C33" s="7" t="s">
        <v>55</v>
      </c>
      <c r="D33" s="7" t="s">
        <v>257</v>
      </c>
      <c r="E33" s="7" t="s">
        <v>328</v>
      </c>
      <c r="F33" s="7" t="s">
        <v>259</v>
      </c>
      <c r="G33" s="3" t="s">
        <v>329</v>
      </c>
      <c r="H33" s="4" t="s">
        <v>599</v>
      </c>
    </row>
    <row r="34" spans="1:8" s="2" customFormat="1" ht="30" x14ac:dyDescent="0.25">
      <c r="A34" s="3">
        <v>143</v>
      </c>
      <c r="B34" s="7" t="s">
        <v>56</v>
      </c>
      <c r="C34" s="7" t="s">
        <v>56</v>
      </c>
      <c r="D34" s="7" t="s">
        <v>268</v>
      </c>
      <c r="E34" s="7" t="s">
        <v>330</v>
      </c>
      <c r="F34" s="7" t="s">
        <v>259</v>
      </c>
      <c r="G34" s="3" t="s">
        <v>331</v>
      </c>
      <c r="H34" s="4" t="s">
        <v>599</v>
      </c>
    </row>
    <row r="35" spans="1:8" s="2" customFormat="1" ht="30" x14ac:dyDescent="0.25">
      <c r="A35" s="3">
        <v>39</v>
      </c>
      <c r="B35" s="7" t="s">
        <v>57</v>
      </c>
      <c r="C35" s="7" t="s">
        <v>57</v>
      </c>
      <c r="D35" s="7" t="s">
        <v>303</v>
      </c>
      <c r="E35" s="7" t="s">
        <v>332</v>
      </c>
      <c r="F35" s="7" t="s">
        <v>259</v>
      </c>
      <c r="G35" s="3" t="s">
        <v>748</v>
      </c>
      <c r="H35" s="4" t="s">
        <v>599</v>
      </c>
    </row>
    <row r="36" spans="1:8" s="2" customFormat="1" ht="30" x14ac:dyDescent="0.25">
      <c r="A36" s="3">
        <v>26</v>
      </c>
      <c r="B36" s="7" t="s">
        <v>59</v>
      </c>
      <c r="C36" s="7" t="s">
        <v>59</v>
      </c>
      <c r="D36" s="7" t="s">
        <v>271</v>
      </c>
      <c r="E36" s="7" t="s">
        <v>313</v>
      </c>
      <c r="F36" s="7" t="s">
        <v>259</v>
      </c>
      <c r="G36" s="3" t="s">
        <v>336</v>
      </c>
      <c r="H36" s="4" t="s">
        <v>599</v>
      </c>
    </row>
    <row r="37" spans="1:8" s="2" customFormat="1" x14ac:dyDescent="0.25">
      <c r="A37" s="3">
        <v>40</v>
      </c>
      <c r="B37" s="7" t="s">
        <v>60</v>
      </c>
      <c r="C37" s="7" t="s">
        <v>60</v>
      </c>
      <c r="D37" s="7" t="s">
        <v>268</v>
      </c>
      <c r="E37" s="7" t="s">
        <v>337</v>
      </c>
      <c r="F37" s="7" t="s">
        <v>259</v>
      </c>
      <c r="G37" s="3" t="s">
        <v>726</v>
      </c>
      <c r="H37" s="4" t="s">
        <v>599</v>
      </c>
    </row>
    <row r="38" spans="1:8" s="2" customFormat="1" x14ac:dyDescent="0.25">
      <c r="A38" s="3">
        <v>42</v>
      </c>
      <c r="B38" s="7" t="s">
        <v>61</v>
      </c>
      <c r="C38" s="7" t="s">
        <v>61</v>
      </c>
      <c r="D38" s="7" t="s">
        <v>315</v>
      </c>
      <c r="E38" s="7" t="s">
        <v>339</v>
      </c>
      <c r="F38" s="7" t="s">
        <v>259</v>
      </c>
      <c r="G38" s="3" t="s">
        <v>340</v>
      </c>
      <c r="H38" s="4" t="s">
        <v>599</v>
      </c>
    </row>
    <row r="39" spans="1:8" s="2" customFormat="1" x14ac:dyDescent="0.25">
      <c r="A39" s="3">
        <v>46</v>
      </c>
      <c r="B39" s="7" t="s">
        <v>62</v>
      </c>
      <c r="C39" s="7" t="s">
        <v>62</v>
      </c>
      <c r="D39" s="7" t="s">
        <v>341</v>
      </c>
      <c r="E39" s="7" t="s">
        <v>342</v>
      </c>
      <c r="F39" s="7" t="s">
        <v>259</v>
      </c>
      <c r="G39" s="3" t="s">
        <v>343</v>
      </c>
      <c r="H39" s="4" t="s">
        <v>599</v>
      </c>
    </row>
    <row r="40" spans="1:8" s="2" customFormat="1" x14ac:dyDescent="0.25">
      <c r="A40" s="3">
        <v>47</v>
      </c>
      <c r="B40" s="7" t="s">
        <v>63</v>
      </c>
      <c r="C40" s="7" t="s">
        <v>63</v>
      </c>
      <c r="D40" s="7" t="s">
        <v>271</v>
      </c>
      <c r="E40" s="7" t="s">
        <v>342</v>
      </c>
      <c r="F40" s="7" t="s">
        <v>259</v>
      </c>
      <c r="G40" s="3" t="s">
        <v>344</v>
      </c>
      <c r="H40" s="4" t="s">
        <v>599</v>
      </c>
    </row>
    <row r="41" spans="1:8" s="2" customFormat="1" ht="30" x14ac:dyDescent="0.25">
      <c r="A41" s="3">
        <v>45</v>
      </c>
      <c r="B41" s="7" t="s">
        <v>64</v>
      </c>
      <c r="C41" s="7" t="s">
        <v>64</v>
      </c>
      <c r="D41" s="7" t="s">
        <v>341</v>
      </c>
      <c r="E41" s="7" t="s">
        <v>342</v>
      </c>
      <c r="F41" s="7" t="s">
        <v>259</v>
      </c>
      <c r="G41" s="3" t="s">
        <v>345</v>
      </c>
      <c r="H41" s="4" t="s">
        <v>599</v>
      </c>
    </row>
    <row r="42" spans="1:8" s="2" customFormat="1" x14ac:dyDescent="0.25">
      <c r="A42" s="3">
        <v>44</v>
      </c>
      <c r="B42" s="7" t="s">
        <v>65</v>
      </c>
      <c r="C42" s="7" t="s">
        <v>65</v>
      </c>
      <c r="D42" s="7" t="s">
        <v>341</v>
      </c>
      <c r="E42" s="7" t="s">
        <v>342</v>
      </c>
      <c r="F42" s="7" t="s">
        <v>259</v>
      </c>
      <c r="G42" s="3" t="s">
        <v>346</v>
      </c>
      <c r="H42" s="4" t="s">
        <v>599</v>
      </c>
    </row>
    <row r="43" spans="1:8" s="2" customFormat="1" ht="45" x14ac:dyDescent="0.25">
      <c r="A43" s="3">
        <v>48</v>
      </c>
      <c r="B43" s="7" t="s">
        <v>66</v>
      </c>
      <c r="C43" s="7" t="s">
        <v>66</v>
      </c>
      <c r="D43" s="7" t="s">
        <v>341</v>
      </c>
      <c r="E43" s="7" t="s">
        <v>347</v>
      </c>
      <c r="F43" s="7" t="s">
        <v>259</v>
      </c>
      <c r="G43" s="3" t="s">
        <v>734</v>
      </c>
      <c r="H43" s="4" t="s">
        <v>599</v>
      </c>
    </row>
    <row r="44" spans="1:8" s="2" customFormat="1" x14ac:dyDescent="0.25">
      <c r="A44" s="3">
        <v>43</v>
      </c>
      <c r="B44" s="7" t="s">
        <v>67</v>
      </c>
      <c r="C44" s="7" t="s">
        <v>67</v>
      </c>
      <c r="D44" s="7" t="s">
        <v>341</v>
      </c>
      <c r="E44" s="7" t="s">
        <v>349</v>
      </c>
      <c r="F44" s="7" t="s">
        <v>259</v>
      </c>
      <c r="G44" s="3" t="s">
        <v>350</v>
      </c>
      <c r="H44" s="4" t="s">
        <v>599</v>
      </c>
    </row>
    <row r="45" spans="1:8" s="2" customFormat="1" x14ac:dyDescent="0.25">
      <c r="A45" s="3">
        <v>49</v>
      </c>
      <c r="B45" s="7" t="s">
        <v>68</v>
      </c>
      <c r="C45" s="7" t="s">
        <v>68</v>
      </c>
      <c r="D45" s="7" t="s">
        <v>271</v>
      </c>
      <c r="E45" s="7" t="s">
        <v>351</v>
      </c>
      <c r="F45" s="7" t="s">
        <v>259</v>
      </c>
      <c r="G45" s="3" t="s">
        <v>352</v>
      </c>
      <c r="H45" s="4" t="s">
        <v>599</v>
      </c>
    </row>
    <row r="46" spans="1:8" s="2" customFormat="1" x14ac:dyDescent="0.25">
      <c r="A46" s="3">
        <v>139</v>
      </c>
      <c r="B46" s="7" t="s">
        <v>69</v>
      </c>
      <c r="C46" s="7" t="s">
        <v>69</v>
      </c>
      <c r="D46" s="7" t="s">
        <v>301</v>
      </c>
      <c r="E46" s="7" t="s">
        <v>353</v>
      </c>
      <c r="F46" s="7" t="s">
        <v>259</v>
      </c>
      <c r="G46" s="3" t="s">
        <v>354</v>
      </c>
      <c r="H46" s="4" t="s">
        <v>599</v>
      </c>
    </row>
    <row r="47" spans="1:8" s="2" customFormat="1" ht="45" x14ac:dyDescent="0.25">
      <c r="A47" s="3">
        <v>98</v>
      </c>
      <c r="B47" s="7" t="s">
        <v>71</v>
      </c>
      <c r="C47" s="7" t="s">
        <v>71</v>
      </c>
      <c r="D47" s="7" t="s">
        <v>301</v>
      </c>
      <c r="E47" s="7" t="s">
        <v>356</v>
      </c>
      <c r="F47" s="7" t="s">
        <v>259</v>
      </c>
      <c r="G47" s="3" t="s">
        <v>357</v>
      </c>
      <c r="H47" s="4" t="s">
        <v>599</v>
      </c>
    </row>
    <row r="48" spans="1:8" s="2" customFormat="1" ht="45" x14ac:dyDescent="0.25">
      <c r="A48" s="3">
        <v>102</v>
      </c>
      <c r="B48" s="7" t="s">
        <v>72</v>
      </c>
      <c r="C48" s="7" t="s">
        <v>72</v>
      </c>
      <c r="D48" s="7" t="s">
        <v>301</v>
      </c>
      <c r="E48" s="7" t="s">
        <v>356</v>
      </c>
      <c r="F48" s="7" t="s">
        <v>259</v>
      </c>
      <c r="G48" s="3" t="s">
        <v>358</v>
      </c>
      <c r="H48" s="4" t="s">
        <v>599</v>
      </c>
    </row>
    <row r="49" spans="1:8" s="2" customFormat="1" x14ac:dyDescent="0.25">
      <c r="A49" s="3">
        <v>75</v>
      </c>
      <c r="B49" s="7" t="s">
        <v>73</v>
      </c>
      <c r="C49" s="7" t="s">
        <v>73</v>
      </c>
      <c r="D49" s="7" t="s">
        <v>257</v>
      </c>
      <c r="E49" s="7" t="s">
        <v>359</v>
      </c>
      <c r="F49" s="7" t="s">
        <v>259</v>
      </c>
      <c r="G49" s="3" t="s">
        <v>360</v>
      </c>
      <c r="H49" s="4" t="s">
        <v>599</v>
      </c>
    </row>
    <row r="50" spans="1:8" s="2" customFormat="1" x14ac:dyDescent="0.25">
      <c r="A50" s="3">
        <v>66</v>
      </c>
      <c r="B50" s="7" t="s">
        <v>74</v>
      </c>
      <c r="C50" s="7" t="s">
        <v>74</v>
      </c>
      <c r="D50" s="7" t="s">
        <v>257</v>
      </c>
      <c r="E50" s="7" t="s">
        <v>277</v>
      </c>
      <c r="F50" s="7" t="s">
        <v>259</v>
      </c>
      <c r="G50" s="3" t="s">
        <v>361</v>
      </c>
      <c r="H50" s="4" t="s">
        <v>599</v>
      </c>
    </row>
    <row r="51" spans="1:8" s="2" customFormat="1" x14ac:dyDescent="0.25">
      <c r="A51" s="3">
        <v>74</v>
      </c>
      <c r="B51" s="7" t="s">
        <v>75</v>
      </c>
      <c r="C51" s="7" t="s">
        <v>75</v>
      </c>
      <c r="D51" s="7" t="s">
        <v>264</v>
      </c>
      <c r="E51" s="7" t="s">
        <v>362</v>
      </c>
      <c r="F51" s="7" t="s">
        <v>259</v>
      </c>
      <c r="G51" s="3" t="s">
        <v>363</v>
      </c>
      <c r="H51" s="4" t="s">
        <v>599</v>
      </c>
    </row>
    <row r="52" spans="1:8" s="2" customFormat="1" x14ac:dyDescent="0.25">
      <c r="A52" s="3">
        <v>51</v>
      </c>
      <c r="B52" s="7" t="s">
        <v>76</v>
      </c>
      <c r="C52" s="7" t="s">
        <v>76</v>
      </c>
      <c r="D52" s="7" t="s">
        <v>257</v>
      </c>
      <c r="E52" s="7" t="s">
        <v>364</v>
      </c>
      <c r="F52" s="7" t="s">
        <v>259</v>
      </c>
      <c r="G52" s="3" t="s">
        <v>365</v>
      </c>
      <c r="H52" s="4" t="s">
        <v>599</v>
      </c>
    </row>
    <row r="53" spans="1:8" s="2" customFormat="1" x14ac:dyDescent="0.25">
      <c r="A53" s="3">
        <v>52</v>
      </c>
      <c r="B53" s="7" t="s">
        <v>78</v>
      </c>
      <c r="C53" s="7" t="s">
        <v>78</v>
      </c>
      <c r="D53" s="7" t="s">
        <v>257</v>
      </c>
      <c r="E53" s="7" t="s">
        <v>602</v>
      </c>
      <c r="F53" s="7" t="s">
        <v>259</v>
      </c>
      <c r="G53" s="3" t="s">
        <v>603</v>
      </c>
      <c r="H53" s="4" t="s">
        <v>599</v>
      </c>
    </row>
    <row r="54" spans="1:8" s="2" customFormat="1" x14ac:dyDescent="0.25">
      <c r="A54" s="3">
        <v>53</v>
      </c>
      <c r="B54" s="7" t="s">
        <v>79</v>
      </c>
      <c r="C54" s="7" t="s">
        <v>79</v>
      </c>
      <c r="D54" s="7" t="s">
        <v>257</v>
      </c>
      <c r="E54" s="7" t="s">
        <v>369</v>
      </c>
      <c r="F54" s="7" t="s">
        <v>259</v>
      </c>
      <c r="G54" s="3" t="s">
        <v>370</v>
      </c>
      <c r="H54" s="4" t="s">
        <v>599</v>
      </c>
    </row>
    <row r="55" spans="1:8" s="2" customFormat="1" x14ac:dyDescent="0.25">
      <c r="A55" s="3">
        <v>54</v>
      </c>
      <c r="B55" s="7" t="s">
        <v>80</v>
      </c>
      <c r="C55" s="7" t="s">
        <v>80</v>
      </c>
      <c r="D55" s="7" t="s">
        <v>257</v>
      </c>
      <c r="E55" s="7" t="s">
        <v>371</v>
      </c>
      <c r="F55" s="7" t="s">
        <v>259</v>
      </c>
      <c r="G55" s="3" t="s">
        <v>372</v>
      </c>
      <c r="H55" s="4" t="s">
        <v>599</v>
      </c>
    </row>
    <row r="56" spans="1:8" s="2" customFormat="1" x14ac:dyDescent="0.25">
      <c r="A56" s="3">
        <v>112</v>
      </c>
      <c r="B56" s="7" t="s">
        <v>84</v>
      </c>
      <c r="C56" s="7" t="s">
        <v>84</v>
      </c>
      <c r="D56" s="7" t="s">
        <v>271</v>
      </c>
      <c r="E56" s="7" t="s">
        <v>380</v>
      </c>
      <c r="F56" s="7" t="s">
        <v>259</v>
      </c>
      <c r="G56" s="3" t="s">
        <v>381</v>
      </c>
      <c r="H56" s="4" t="s">
        <v>599</v>
      </c>
    </row>
    <row r="57" spans="1:8" s="2" customFormat="1" x14ac:dyDescent="0.25">
      <c r="A57" s="3">
        <v>56</v>
      </c>
      <c r="B57" s="7" t="s">
        <v>86</v>
      </c>
      <c r="C57" s="7" t="s">
        <v>86</v>
      </c>
      <c r="D57" s="7" t="s">
        <v>293</v>
      </c>
      <c r="E57" s="7" t="s">
        <v>384</v>
      </c>
      <c r="F57" s="7" t="s">
        <v>259</v>
      </c>
      <c r="G57" s="3" t="s">
        <v>385</v>
      </c>
      <c r="H57" s="4" t="s">
        <v>599</v>
      </c>
    </row>
    <row r="58" spans="1:8" s="2" customFormat="1" x14ac:dyDescent="0.25">
      <c r="A58" s="3">
        <v>58</v>
      </c>
      <c r="B58" s="7" t="s">
        <v>87</v>
      </c>
      <c r="C58" s="7" t="s">
        <v>87</v>
      </c>
      <c r="D58" s="7" t="s">
        <v>293</v>
      </c>
      <c r="E58" s="7" t="s">
        <v>386</v>
      </c>
      <c r="F58" s="7" t="s">
        <v>259</v>
      </c>
      <c r="G58" s="3" t="s">
        <v>387</v>
      </c>
      <c r="H58" s="4" t="s">
        <v>599</v>
      </c>
    </row>
    <row r="59" spans="1:8" s="2" customFormat="1" ht="30" x14ac:dyDescent="0.25">
      <c r="A59" s="3">
        <v>103</v>
      </c>
      <c r="B59" s="7" t="s">
        <v>88</v>
      </c>
      <c r="C59" s="7" t="s">
        <v>88</v>
      </c>
      <c r="D59" s="7" t="s">
        <v>301</v>
      </c>
      <c r="E59" s="7" t="s">
        <v>356</v>
      </c>
      <c r="F59" s="7" t="s">
        <v>259</v>
      </c>
      <c r="G59" s="3" t="s">
        <v>727</v>
      </c>
      <c r="H59" s="4" t="s">
        <v>599</v>
      </c>
    </row>
    <row r="60" spans="1:8" s="2" customFormat="1" x14ac:dyDescent="0.25">
      <c r="A60" s="3">
        <v>68</v>
      </c>
      <c r="B60" s="7" t="s">
        <v>111</v>
      </c>
      <c r="C60" s="7" t="s">
        <v>111</v>
      </c>
      <c r="D60" s="7" t="s">
        <v>264</v>
      </c>
      <c r="E60" s="7" t="s">
        <v>415</v>
      </c>
      <c r="F60" s="7" t="s">
        <v>259</v>
      </c>
      <c r="G60" s="3" t="s">
        <v>416</v>
      </c>
      <c r="H60" s="4" t="s">
        <v>599</v>
      </c>
    </row>
    <row r="61" spans="1:8" s="2" customFormat="1" ht="30" x14ac:dyDescent="0.25">
      <c r="A61" s="3">
        <v>65</v>
      </c>
      <c r="B61" s="7" t="s">
        <v>113</v>
      </c>
      <c r="C61" s="7" t="s">
        <v>113</v>
      </c>
      <c r="D61" s="7" t="s">
        <v>315</v>
      </c>
      <c r="E61" s="7" t="s">
        <v>418</v>
      </c>
      <c r="F61" s="7" t="s">
        <v>259</v>
      </c>
      <c r="G61" s="3" t="s">
        <v>419</v>
      </c>
      <c r="H61" s="4" t="s">
        <v>599</v>
      </c>
    </row>
    <row r="62" spans="1:8" s="2" customFormat="1" x14ac:dyDescent="0.25">
      <c r="A62" s="3">
        <v>63</v>
      </c>
      <c r="B62" s="7" t="s">
        <v>114</v>
      </c>
      <c r="C62" s="7" t="s">
        <v>114</v>
      </c>
      <c r="D62" s="7" t="s">
        <v>257</v>
      </c>
      <c r="E62" s="7" t="s">
        <v>420</v>
      </c>
      <c r="F62" s="7" t="s">
        <v>259</v>
      </c>
      <c r="G62" s="3" t="s">
        <v>421</v>
      </c>
      <c r="H62" s="4" t="s">
        <v>599</v>
      </c>
    </row>
    <row r="63" spans="1:8" s="2" customFormat="1" ht="30" x14ac:dyDescent="0.25">
      <c r="A63" s="3">
        <v>62</v>
      </c>
      <c r="B63" s="7" t="s">
        <v>117</v>
      </c>
      <c r="C63" s="7" t="s">
        <v>117</v>
      </c>
      <c r="D63" s="7" t="s">
        <v>264</v>
      </c>
      <c r="E63" s="7" t="s">
        <v>425</v>
      </c>
      <c r="F63" s="7" t="s">
        <v>259</v>
      </c>
      <c r="G63" s="3" t="s">
        <v>426</v>
      </c>
      <c r="H63" s="4" t="s">
        <v>599</v>
      </c>
    </row>
    <row r="64" spans="1:8" s="2" customFormat="1" ht="30" x14ac:dyDescent="0.25">
      <c r="A64" s="3">
        <v>59</v>
      </c>
      <c r="B64" s="7" t="s">
        <v>118</v>
      </c>
      <c r="C64" s="7" t="s">
        <v>118</v>
      </c>
      <c r="D64" s="7" t="s">
        <v>264</v>
      </c>
      <c r="E64" s="7" t="s">
        <v>425</v>
      </c>
      <c r="F64" s="7" t="s">
        <v>259</v>
      </c>
      <c r="G64" s="3" t="s">
        <v>427</v>
      </c>
      <c r="H64" s="4" t="s">
        <v>599</v>
      </c>
    </row>
    <row r="65" spans="1:8" s="2" customFormat="1" ht="30" x14ac:dyDescent="0.25">
      <c r="A65" s="3">
        <v>61</v>
      </c>
      <c r="B65" s="7" t="s">
        <v>119</v>
      </c>
      <c r="C65" s="7" t="s">
        <v>119</v>
      </c>
      <c r="D65" s="7" t="s">
        <v>264</v>
      </c>
      <c r="E65" s="7" t="s">
        <v>425</v>
      </c>
      <c r="F65" s="7" t="s">
        <v>259</v>
      </c>
      <c r="G65" s="3" t="s">
        <v>428</v>
      </c>
      <c r="H65" s="4" t="s">
        <v>599</v>
      </c>
    </row>
    <row r="66" spans="1:8" s="2" customFormat="1" x14ac:dyDescent="0.25">
      <c r="A66" s="3">
        <v>64</v>
      </c>
      <c r="B66" s="7" t="s">
        <v>121</v>
      </c>
      <c r="C66" s="7" t="s">
        <v>121</v>
      </c>
      <c r="D66" s="7" t="s">
        <v>264</v>
      </c>
      <c r="E66" s="7" t="s">
        <v>418</v>
      </c>
      <c r="F66" s="7" t="s">
        <v>259</v>
      </c>
      <c r="G66" s="3" t="s">
        <v>431</v>
      </c>
      <c r="H66" s="4" t="s">
        <v>599</v>
      </c>
    </row>
    <row r="67" spans="1:8" s="2" customFormat="1" ht="30" x14ac:dyDescent="0.25">
      <c r="A67" s="3">
        <v>86</v>
      </c>
      <c r="B67" s="7" t="s">
        <v>122</v>
      </c>
      <c r="C67" s="7" t="s">
        <v>122</v>
      </c>
      <c r="D67" s="7" t="s">
        <v>257</v>
      </c>
      <c r="E67" s="7" t="s">
        <v>432</v>
      </c>
      <c r="F67" s="7" t="s">
        <v>259</v>
      </c>
      <c r="G67" s="3" t="s">
        <v>433</v>
      </c>
      <c r="H67" s="4" t="s">
        <v>599</v>
      </c>
    </row>
    <row r="68" spans="1:8" s="2" customFormat="1" ht="30" x14ac:dyDescent="0.25">
      <c r="A68" s="3">
        <v>32</v>
      </c>
      <c r="B68" s="7" t="s">
        <v>123</v>
      </c>
      <c r="C68" s="7" t="s">
        <v>123</v>
      </c>
      <c r="D68" s="7" t="s">
        <v>271</v>
      </c>
      <c r="E68" s="7" t="s">
        <v>313</v>
      </c>
      <c r="F68" s="7" t="s">
        <v>307</v>
      </c>
      <c r="G68" s="3" t="s">
        <v>717</v>
      </c>
      <c r="H68" s="4" t="s">
        <v>599</v>
      </c>
    </row>
    <row r="69" spans="1:8" s="2" customFormat="1" x14ac:dyDescent="0.25">
      <c r="A69" s="3">
        <v>55</v>
      </c>
      <c r="B69" s="7" t="s">
        <v>124</v>
      </c>
      <c r="C69" s="7" t="s">
        <v>124</v>
      </c>
      <c r="D69" s="7" t="s">
        <v>315</v>
      </c>
      <c r="E69" s="7" t="s">
        <v>373</v>
      </c>
      <c r="F69" s="7" t="s">
        <v>259</v>
      </c>
      <c r="G69" s="3" t="s">
        <v>435</v>
      </c>
      <c r="H69" s="4" t="s">
        <v>599</v>
      </c>
    </row>
    <row r="70" spans="1:8" s="2" customFormat="1" x14ac:dyDescent="0.25">
      <c r="A70" s="3">
        <v>72</v>
      </c>
      <c r="B70" s="7" t="s">
        <v>125</v>
      </c>
      <c r="C70" s="7" t="s">
        <v>125</v>
      </c>
      <c r="D70" s="7" t="s">
        <v>315</v>
      </c>
      <c r="E70" s="7" t="s">
        <v>436</v>
      </c>
      <c r="F70" s="7" t="s">
        <v>259</v>
      </c>
      <c r="G70" s="3" t="s">
        <v>437</v>
      </c>
      <c r="H70" s="4" t="s">
        <v>599</v>
      </c>
    </row>
    <row r="71" spans="1:8" s="2" customFormat="1" x14ac:dyDescent="0.25">
      <c r="A71" s="3">
        <v>60</v>
      </c>
      <c r="B71" s="7" t="s">
        <v>126</v>
      </c>
      <c r="C71" s="7" t="s">
        <v>126</v>
      </c>
      <c r="D71" s="7" t="s">
        <v>264</v>
      </c>
      <c r="E71" s="7" t="s">
        <v>425</v>
      </c>
      <c r="F71" s="7" t="s">
        <v>259</v>
      </c>
      <c r="G71" s="3" t="s">
        <v>749</v>
      </c>
      <c r="H71" s="4" t="s">
        <v>599</v>
      </c>
    </row>
    <row r="72" spans="1:8" s="2" customFormat="1" ht="30" x14ac:dyDescent="0.25">
      <c r="A72" s="3">
        <v>69</v>
      </c>
      <c r="B72" s="7" t="s">
        <v>127</v>
      </c>
      <c r="C72" s="7" t="s">
        <v>604</v>
      </c>
      <c r="D72" s="7" t="s">
        <v>257</v>
      </c>
      <c r="E72" s="7" t="s">
        <v>439</v>
      </c>
      <c r="F72" s="7" t="s">
        <v>259</v>
      </c>
      <c r="G72" s="3" t="s">
        <v>440</v>
      </c>
      <c r="H72" s="4" t="s">
        <v>599</v>
      </c>
    </row>
    <row r="73" spans="1:8" s="2" customFormat="1" x14ac:dyDescent="0.25">
      <c r="A73" s="3">
        <v>71</v>
      </c>
      <c r="B73" s="7" t="s">
        <v>128</v>
      </c>
      <c r="C73" s="7" t="s">
        <v>128</v>
      </c>
      <c r="D73" s="7" t="s">
        <v>315</v>
      </c>
      <c r="E73" s="7" t="s">
        <v>436</v>
      </c>
      <c r="F73" s="7" t="s">
        <v>259</v>
      </c>
      <c r="G73" s="3" t="s">
        <v>441</v>
      </c>
      <c r="H73" s="4" t="s">
        <v>599</v>
      </c>
    </row>
    <row r="74" spans="1:8" s="2" customFormat="1" ht="75" x14ac:dyDescent="0.25">
      <c r="A74" s="3">
        <v>83</v>
      </c>
      <c r="B74" s="7" t="s">
        <v>130</v>
      </c>
      <c r="C74" s="7" t="s">
        <v>130</v>
      </c>
      <c r="D74" s="7" t="s">
        <v>315</v>
      </c>
      <c r="E74" s="7" t="s">
        <v>443</v>
      </c>
      <c r="F74" s="7" t="s">
        <v>307</v>
      </c>
      <c r="G74" s="3" t="s">
        <v>444</v>
      </c>
      <c r="H74" s="4" t="s">
        <v>599</v>
      </c>
    </row>
    <row r="75" spans="1:8" s="2" customFormat="1" x14ac:dyDescent="0.25">
      <c r="A75" s="3">
        <v>73</v>
      </c>
      <c r="B75" s="7" t="s">
        <v>131</v>
      </c>
      <c r="C75" s="7" t="s">
        <v>131</v>
      </c>
      <c r="D75" s="7" t="s">
        <v>264</v>
      </c>
      <c r="E75" s="7" t="s">
        <v>362</v>
      </c>
      <c r="F75" s="7" t="s">
        <v>259</v>
      </c>
      <c r="G75" s="3" t="s">
        <v>445</v>
      </c>
      <c r="H75" s="4" t="s">
        <v>599</v>
      </c>
    </row>
    <row r="76" spans="1:8" s="2" customFormat="1" x14ac:dyDescent="0.25">
      <c r="A76" s="3">
        <v>76</v>
      </c>
      <c r="B76" s="7" t="s">
        <v>132</v>
      </c>
      <c r="C76" s="7" t="s">
        <v>132</v>
      </c>
      <c r="D76" s="7" t="s">
        <v>446</v>
      </c>
      <c r="E76" s="7" t="s">
        <v>447</v>
      </c>
      <c r="F76" s="7" t="s">
        <v>259</v>
      </c>
      <c r="G76" s="3" t="s">
        <v>448</v>
      </c>
      <c r="H76" s="4" t="s">
        <v>599</v>
      </c>
    </row>
    <row r="77" spans="1:8" s="2" customFormat="1" ht="30" x14ac:dyDescent="0.25">
      <c r="A77" s="3">
        <v>100</v>
      </c>
      <c r="B77" s="7" t="s">
        <v>133</v>
      </c>
      <c r="C77" s="7" t="s">
        <v>133</v>
      </c>
      <c r="D77" s="7" t="s">
        <v>317</v>
      </c>
      <c r="E77" s="7" t="s">
        <v>356</v>
      </c>
      <c r="F77" s="7" t="s">
        <v>259</v>
      </c>
      <c r="G77" s="3" t="s">
        <v>449</v>
      </c>
      <c r="H77" s="4" t="s">
        <v>599</v>
      </c>
    </row>
    <row r="78" spans="1:8" s="2" customFormat="1" ht="30" x14ac:dyDescent="0.25">
      <c r="A78" s="3">
        <v>41</v>
      </c>
      <c r="B78" s="7" t="s">
        <v>134</v>
      </c>
      <c r="C78" s="7" t="s">
        <v>134</v>
      </c>
      <c r="D78" s="7" t="s">
        <v>315</v>
      </c>
      <c r="E78" s="7" t="s">
        <v>339</v>
      </c>
      <c r="F78" s="7" t="s">
        <v>307</v>
      </c>
      <c r="G78" s="3" t="s">
        <v>450</v>
      </c>
      <c r="H78" s="4" t="s">
        <v>599</v>
      </c>
    </row>
    <row r="79" spans="1:8" s="2" customFormat="1" x14ac:dyDescent="0.25">
      <c r="A79" s="3">
        <v>27</v>
      </c>
      <c r="B79" s="7" t="s">
        <v>135</v>
      </c>
      <c r="C79" s="7" t="s">
        <v>135</v>
      </c>
      <c r="D79" s="7" t="s">
        <v>317</v>
      </c>
      <c r="E79" s="7" t="s">
        <v>313</v>
      </c>
      <c r="F79" s="7" t="s">
        <v>259</v>
      </c>
      <c r="G79" s="3" t="s">
        <v>451</v>
      </c>
      <c r="H79" s="4" t="s">
        <v>599</v>
      </c>
    </row>
    <row r="80" spans="1:8" s="2" customFormat="1" ht="30" x14ac:dyDescent="0.25">
      <c r="A80" s="3">
        <v>110</v>
      </c>
      <c r="B80" s="7" t="s">
        <v>136</v>
      </c>
      <c r="C80" s="7" t="s">
        <v>136</v>
      </c>
      <c r="D80" s="7" t="s">
        <v>315</v>
      </c>
      <c r="E80" s="7" t="s">
        <v>411</v>
      </c>
      <c r="F80" s="7" t="s">
        <v>259</v>
      </c>
      <c r="G80" s="3" t="s">
        <v>452</v>
      </c>
      <c r="H80" s="4" t="s">
        <v>599</v>
      </c>
    </row>
    <row r="81" spans="1:8" s="2" customFormat="1" x14ac:dyDescent="0.25">
      <c r="A81" s="3">
        <v>77</v>
      </c>
      <c r="B81" s="7" t="s">
        <v>137</v>
      </c>
      <c r="C81" s="7" t="s">
        <v>137</v>
      </c>
      <c r="D81" s="7" t="s">
        <v>317</v>
      </c>
      <c r="E81" s="7" t="s">
        <v>453</v>
      </c>
      <c r="F81" s="7" t="s">
        <v>259</v>
      </c>
      <c r="G81" s="3" t="s">
        <v>454</v>
      </c>
      <c r="H81" s="4" t="s">
        <v>599</v>
      </c>
    </row>
    <row r="82" spans="1:8" s="2" customFormat="1" ht="30" x14ac:dyDescent="0.25">
      <c r="A82" s="3">
        <v>80</v>
      </c>
      <c r="B82" s="7" t="s">
        <v>139</v>
      </c>
      <c r="C82" s="7" t="s">
        <v>139</v>
      </c>
      <c r="D82" s="7" t="s">
        <v>446</v>
      </c>
      <c r="E82" s="7" t="s">
        <v>456</v>
      </c>
      <c r="F82" s="7" t="s">
        <v>307</v>
      </c>
      <c r="G82" s="3" t="s">
        <v>457</v>
      </c>
      <c r="H82" s="4" t="s">
        <v>599</v>
      </c>
    </row>
    <row r="83" spans="1:8" s="2" customFormat="1" ht="30" x14ac:dyDescent="0.25">
      <c r="A83" s="3">
        <v>79</v>
      </c>
      <c r="B83" s="7" t="s">
        <v>140</v>
      </c>
      <c r="C83" s="7" t="s">
        <v>140</v>
      </c>
      <c r="D83" s="7" t="s">
        <v>264</v>
      </c>
      <c r="E83" s="7" t="s">
        <v>456</v>
      </c>
      <c r="F83" s="7" t="s">
        <v>259</v>
      </c>
      <c r="G83" s="3" t="s">
        <v>458</v>
      </c>
      <c r="H83" s="4" t="s">
        <v>599</v>
      </c>
    </row>
    <row r="84" spans="1:8" s="2" customFormat="1" ht="30" x14ac:dyDescent="0.25">
      <c r="A84" s="3">
        <v>78</v>
      </c>
      <c r="B84" s="7" t="s">
        <v>141</v>
      </c>
      <c r="C84" s="7" t="s">
        <v>141</v>
      </c>
      <c r="D84" s="7" t="s">
        <v>446</v>
      </c>
      <c r="E84" s="7" t="s">
        <v>456</v>
      </c>
      <c r="F84" s="7" t="s">
        <v>259</v>
      </c>
      <c r="G84" s="3" t="s">
        <v>660</v>
      </c>
      <c r="H84" s="4" t="s">
        <v>599</v>
      </c>
    </row>
    <row r="85" spans="1:8" s="2" customFormat="1" ht="45" x14ac:dyDescent="0.25">
      <c r="A85" s="3">
        <v>25</v>
      </c>
      <c r="B85" s="7" t="s">
        <v>143</v>
      </c>
      <c r="C85" s="7" t="s">
        <v>143</v>
      </c>
      <c r="D85" s="7" t="s">
        <v>303</v>
      </c>
      <c r="E85" s="7" t="s">
        <v>461</v>
      </c>
      <c r="F85" s="7" t="s">
        <v>259</v>
      </c>
      <c r="G85" s="3" t="s">
        <v>462</v>
      </c>
      <c r="H85" s="4" t="s">
        <v>599</v>
      </c>
    </row>
    <row r="86" spans="1:8" s="2" customFormat="1" ht="30" x14ac:dyDescent="0.25">
      <c r="A86" s="3">
        <v>82</v>
      </c>
      <c r="B86" s="7" t="s">
        <v>145</v>
      </c>
      <c r="C86" s="7" t="s">
        <v>145</v>
      </c>
      <c r="D86" s="7" t="s">
        <v>264</v>
      </c>
      <c r="E86" s="7" t="s">
        <v>443</v>
      </c>
      <c r="F86" s="7" t="s">
        <v>259</v>
      </c>
      <c r="G86" s="3" t="s">
        <v>465</v>
      </c>
      <c r="H86" s="4" t="s">
        <v>599</v>
      </c>
    </row>
    <row r="87" spans="1:8" s="2" customFormat="1" ht="30" x14ac:dyDescent="0.25">
      <c r="A87" s="3">
        <v>84</v>
      </c>
      <c r="B87" s="7" t="s">
        <v>146</v>
      </c>
      <c r="C87" s="7" t="s">
        <v>146</v>
      </c>
      <c r="D87" s="7" t="s">
        <v>257</v>
      </c>
      <c r="E87" s="7" t="s">
        <v>443</v>
      </c>
      <c r="F87" s="7" t="s">
        <v>259</v>
      </c>
      <c r="G87" s="3" t="s">
        <v>466</v>
      </c>
      <c r="H87" s="4" t="s">
        <v>599</v>
      </c>
    </row>
    <row r="88" spans="1:8" s="2" customFormat="1" ht="30" x14ac:dyDescent="0.25">
      <c r="A88" s="3">
        <v>85</v>
      </c>
      <c r="B88" s="7" t="s">
        <v>147</v>
      </c>
      <c r="C88" s="7" t="s">
        <v>147</v>
      </c>
      <c r="D88" s="7" t="s">
        <v>257</v>
      </c>
      <c r="E88" s="7" t="s">
        <v>443</v>
      </c>
      <c r="F88" s="7" t="s">
        <v>259</v>
      </c>
      <c r="G88" s="3" t="s">
        <v>750</v>
      </c>
      <c r="H88" s="4" t="s">
        <v>599</v>
      </c>
    </row>
    <row r="89" spans="1:8" s="2" customFormat="1" x14ac:dyDescent="0.25">
      <c r="A89" s="3">
        <v>87</v>
      </c>
      <c r="B89" s="7" t="s">
        <v>148</v>
      </c>
      <c r="C89" s="7" t="s">
        <v>148</v>
      </c>
      <c r="D89" s="7" t="s">
        <v>257</v>
      </c>
      <c r="E89" s="7" t="s">
        <v>468</v>
      </c>
      <c r="F89" s="7" t="s">
        <v>259</v>
      </c>
      <c r="G89" s="3" t="s">
        <v>469</v>
      </c>
      <c r="H89" s="4" t="s">
        <v>599</v>
      </c>
    </row>
    <row r="90" spans="1:8" s="2" customFormat="1" x14ac:dyDescent="0.25">
      <c r="A90" s="3">
        <v>88</v>
      </c>
      <c r="B90" s="7" t="s">
        <v>149</v>
      </c>
      <c r="C90" s="7" t="s">
        <v>149</v>
      </c>
      <c r="D90" s="7" t="s">
        <v>271</v>
      </c>
      <c r="E90" s="7" t="s">
        <v>406</v>
      </c>
      <c r="F90" s="7" t="s">
        <v>259</v>
      </c>
      <c r="G90" s="3" t="s">
        <v>470</v>
      </c>
      <c r="H90" s="4" t="s">
        <v>599</v>
      </c>
    </row>
    <row r="91" spans="1:8" s="2" customFormat="1" ht="30" x14ac:dyDescent="0.25">
      <c r="A91" s="3">
        <v>94</v>
      </c>
      <c r="B91" s="7" t="s">
        <v>150</v>
      </c>
      <c r="C91" s="7" t="s">
        <v>150</v>
      </c>
      <c r="D91" s="7" t="s">
        <v>257</v>
      </c>
      <c r="E91" s="7" t="s">
        <v>406</v>
      </c>
      <c r="F91" s="7" t="s">
        <v>259</v>
      </c>
      <c r="G91" s="3" t="s">
        <v>737</v>
      </c>
      <c r="H91" s="4" t="s">
        <v>599</v>
      </c>
    </row>
    <row r="92" spans="1:8" s="2" customFormat="1" x14ac:dyDescent="0.25">
      <c r="A92" s="3">
        <v>92</v>
      </c>
      <c r="B92" s="7" t="s">
        <v>151</v>
      </c>
      <c r="C92" s="7" t="s">
        <v>151</v>
      </c>
      <c r="D92" s="7" t="s">
        <v>271</v>
      </c>
      <c r="E92" s="7" t="s">
        <v>406</v>
      </c>
      <c r="F92" s="7" t="s">
        <v>259</v>
      </c>
      <c r="G92" s="3" t="s">
        <v>472</v>
      </c>
      <c r="H92" s="4" t="s">
        <v>599</v>
      </c>
    </row>
    <row r="93" spans="1:8" s="2" customFormat="1" ht="45" x14ac:dyDescent="0.25">
      <c r="A93" s="3">
        <v>93</v>
      </c>
      <c r="B93" s="7" t="s">
        <v>152</v>
      </c>
      <c r="C93" s="7" t="s">
        <v>152</v>
      </c>
      <c r="D93" s="7" t="s">
        <v>271</v>
      </c>
      <c r="E93" s="7" t="s">
        <v>406</v>
      </c>
      <c r="F93" s="7" t="s">
        <v>307</v>
      </c>
      <c r="G93" s="3" t="s">
        <v>473</v>
      </c>
      <c r="H93" s="4" t="s">
        <v>599</v>
      </c>
    </row>
    <row r="94" spans="1:8" s="2" customFormat="1" ht="30" x14ac:dyDescent="0.25">
      <c r="A94" s="3">
        <v>90</v>
      </c>
      <c r="B94" s="7" t="s">
        <v>153</v>
      </c>
      <c r="C94" s="7" t="s">
        <v>153</v>
      </c>
      <c r="D94" s="7" t="s">
        <v>317</v>
      </c>
      <c r="E94" s="7" t="s">
        <v>406</v>
      </c>
      <c r="F94" s="7" t="s">
        <v>259</v>
      </c>
      <c r="G94" s="3" t="s">
        <v>474</v>
      </c>
      <c r="H94" s="4" t="s">
        <v>599</v>
      </c>
    </row>
    <row r="95" spans="1:8" s="2" customFormat="1" ht="30" x14ac:dyDescent="0.25">
      <c r="A95" s="3">
        <v>89</v>
      </c>
      <c r="B95" s="7" t="s">
        <v>154</v>
      </c>
      <c r="C95" s="7" t="s">
        <v>154</v>
      </c>
      <c r="D95" s="7" t="s">
        <v>271</v>
      </c>
      <c r="E95" s="7" t="s">
        <v>406</v>
      </c>
      <c r="F95" s="7" t="s">
        <v>307</v>
      </c>
      <c r="G95" s="3" t="s">
        <v>475</v>
      </c>
      <c r="H95" s="4" t="s">
        <v>599</v>
      </c>
    </row>
    <row r="96" spans="1:8" s="2" customFormat="1" x14ac:dyDescent="0.25">
      <c r="A96" s="3">
        <v>95</v>
      </c>
      <c r="B96" s="7" t="s">
        <v>155</v>
      </c>
      <c r="C96" s="7" t="s">
        <v>605</v>
      </c>
      <c r="D96" s="7" t="s">
        <v>257</v>
      </c>
      <c r="E96" s="7" t="s">
        <v>476</v>
      </c>
      <c r="F96" s="7" t="s">
        <v>259</v>
      </c>
      <c r="G96" s="3" t="s">
        <v>477</v>
      </c>
      <c r="H96" s="4" t="s">
        <v>599</v>
      </c>
    </row>
    <row r="97" spans="1:8" s="2" customFormat="1" x14ac:dyDescent="0.25">
      <c r="A97" s="3">
        <v>96</v>
      </c>
      <c r="B97" s="7" t="s">
        <v>156</v>
      </c>
      <c r="C97" s="7" t="s">
        <v>156</v>
      </c>
      <c r="D97" s="7" t="s">
        <v>271</v>
      </c>
      <c r="E97" s="7" t="s">
        <v>478</v>
      </c>
      <c r="F97" s="7" t="s">
        <v>259</v>
      </c>
      <c r="G97" s="3" t="s">
        <v>479</v>
      </c>
      <c r="H97" s="4" t="s">
        <v>599</v>
      </c>
    </row>
    <row r="98" spans="1:8" s="2" customFormat="1" x14ac:dyDescent="0.25">
      <c r="A98" s="3">
        <v>30</v>
      </c>
      <c r="B98" s="7" t="s">
        <v>158</v>
      </c>
      <c r="C98" s="7" t="s">
        <v>158</v>
      </c>
      <c r="D98" s="7" t="s">
        <v>341</v>
      </c>
      <c r="E98" s="7" t="s">
        <v>313</v>
      </c>
      <c r="F98" s="7" t="s">
        <v>259</v>
      </c>
      <c r="G98" s="3" t="s">
        <v>481</v>
      </c>
      <c r="H98" s="4" t="s">
        <v>599</v>
      </c>
    </row>
    <row r="99" spans="1:8" s="2" customFormat="1" x14ac:dyDescent="0.25">
      <c r="A99" s="3">
        <v>97</v>
      </c>
      <c r="B99" s="7" t="s">
        <v>159</v>
      </c>
      <c r="C99" s="7" t="s">
        <v>159</v>
      </c>
      <c r="D99" s="7" t="s">
        <v>271</v>
      </c>
      <c r="E99" s="7" t="s">
        <v>463</v>
      </c>
      <c r="F99" s="7" t="s">
        <v>259</v>
      </c>
      <c r="G99" s="3" t="s">
        <v>482</v>
      </c>
      <c r="H99" s="4" t="s">
        <v>599</v>
      </c>
    </row>
    <row r="100" spans="1:8" s="2" customFormat="1" x14ac:dyDescent="0.25">
      <c r="A100" s="3">
        <v>104</v>
      </c>
      <c r="B100" s="7" t="s">
        <v>161</v>
      </c>
      <c r="C100" s="7" t="s">
        <v>161</v>
      </c>
      <c r="D100" s="7" t="s">
        <v>317</v>
      </c>
      <c r="E100" s="7" t="s">
        <v>356</v>
      </c>
      <c r="F100" s="7" t="s">
        <v>259</v>
      </c>
      <c r="G100" s="3" t="s">
        <v>484</v>
      </c>
      <c r="H100" s="4" t="s">
        <v>599</v>
      </c>
    </row>
    <row r="101" spans="1:8" s="2" customFormat="1" ht="45" x14ac:dyDescent="0.25">
      <c r="A101" s="3">
        <v>28</v>
      </c>
      <c r="B101" s="7" t="s">
        <v>162</v>
      </c>
      <c r="C101" s="7" t="s">
        <v>162</v>
      </c>
      <c r="D101" s="7" t="s">
        <v>317</v>
      </c>
      <c r="E101" s="7" t="s">
        <v>313</v>
      </c>
      <c r="F101" s="7" t="s">
        <v>259</v>
      </c>
      <c r="G101" s="3" t="s">
        <v>720</v>
      </c>
      <c r="H101" s="4" t="s">
        <v>599</v>
      </c>
    </row>
    <row r="102" spans="1:8" s="2" customFormat="1" ht="30" x14ac:dyDescent="0.25">
      <c r="A102" s="3">
        <v>67</v>
      </c>
      <c r="B102" s="7" t="s">
        <v>163</v>
      </c>
      <c r="C102" s="7" t="s">
        <v>163</v>
      </c>
      <c r="D102" s="7" t="s">
        <v>317</v>
      </c>
      <c r="E102" s="7" t="s">
        <v>376</v>
      </c>
      <c r="F102" s="7" t="s">
        <v>259</v>
      </c>
      <c r="G102" s="3" t="s">
        <v>738</v>
      </c>
      <c r="H102" s="4" t="s">
        <v>599</v>
      </c>
    </row>
    <row r="103" spans="1:8" s="2" customFormat="1" x14ac:dyDescent="0.25">
      <c r="A103" s="3">
        <v>99</v>
      </c>
      <c r="B103" s="7" t="s">
        <v>165</v>
      </c>
      <c r="C103" s="7" t="s">
        <v>165</v>
      </c>
      <c r="D103" s="7" t="s">
        <v>317</v>
      </c>
      <c r="E103" s="7" t="s">
        <v>356</v>
      </c>
      <c r="F103" s="7" t="s">
        <v>259</v>
      </c>
      <c r="G103" s="3" t="s">
        <v>488</v>
      </c>
      <c r="H103" s="4" t="s">
        <v>599</v>
      </c>
    </row>
    <row r="104" spans="1:8" s="2" customFormat="1" x14ac:dyDescent="0.25">
      <c r="A104" s="3">
        <v>105</v>
      </c>
      <c r="B104" s="7" t="s">
        <v>166</v>
      </c>
      <c r="C104" s="7" t="s">
        <v>166</v>
      </c>
      <c r="D104" s="7" t="s">
        <v>489</v>
      </c>
      <c r="E104" s="7" t="s">
        <v>490</v>
      </c>
      <c r="F104" s="7" t="s">
        <v>259</v>
      </c>
      <c r="G104" s="3" t="s">
        <v>491</v>
      </c>
      <c r="H104" s="4" t="s">
        <v>599</v>
      </c>
    </row>
    <row r="105" spans="1:8" s="2" customFormat="1" ht="30" x14ac:dyDescent="0.25">
      <c r="A105" s="3">
        <v>101</v>
      </c>
      <c r="B105" s="7" t="s">
        <v>167</v>
      </c>
      <c r="C105" s="7" t="s">
        <v>167</v>
      </c>
      <c r="D105" s="7" t="s">
        <v>317</v>
      </c>
      <c r="E105" s="7" t="s">
        <v>356</v>
      </c>
      <c r="F105" s="7" t="s">
        <v>259</v>
      </c>
      <c r="G105" s="3" t="s">
        <v>492</v>
      </c>
      <c r="H105" s="4" t="s">
        <v>599</v>
      </c>
    </row>
    <row r="106" spans="1:8" s="2" customFormat="1" ht="30" x14ac:dyDescent="0.25">
      <c r="A106" s="3">
        <v>111</v>
      </c>
      <c r="B106" s="7" t="s">
        <v>168</v>
      </c>
      <c r="C106" s="7" t="s">
        <v>168</v>
      </c>
      <c r="D106" s="7" t="s">
        <v>315</v>
      </c>
      <c r="E106" s="7" t="s">
        <v>411</v>
      </c>
      <c r="F106" s="7" t="s">
        <v>259</v>
      </c>
      <c r="G106" s="3" t="s">
        <v>493</v>
      </c>
      <c r="H106" s="4" t="s">
        <v>599</v>
      </c>
    </row>
    <row r="107" spans="1:8" s="2" customFormat="1" x14ac:dyDescent="0.25">
      <c r="A107" s="3">
        <v>106</v>
      </c>
      <c r="B107" s="7" t="s">
        <v>169</v>
      </c>
      <c r="C107" s="7" t="s">
        <v>169</v>
      </c>
      <c r="D107" s="7" t="s">
        <v>317</v>
      </c>
      <c r="E107" s="7" t="s">
        <v>494</v>
      </c>
      <c r="F107" s="7" t="s">
        <v>259</v>
      </c>
      <c r="G107" s="3" t="s">
        <v>495</v>
      </c>
      <c r="H107" s="4" t="s">
        <v>599</v>
      </c>
    </row>
    <row r="108" spans="1:8" s="2" customFormat="1" x14ac:dyDescent="0.25">
      <c r="A108" s="3">
        <v>107</v>
      </c>
      <c r="B108" s="7" t="s">
        <v>176</v>
      </c>
      <c r="C108" s="7" t="s">
        <v>176</v>
      </c>
      <c r="D108" s="7" t="s">
        <v>315</v>
      </c>
      <c r="E108" s="7" t="s">
        <v>504</v>
      </c>
      <c r="F108" s="7" t="s">
        <v>259</v>
      </c>
      <c r="G108" s="3" t="s">
        <v>505</v>
      </c>
      <c r="H108" s="4" t="s">
        <v>599</v>
      </c>
    </row>
    <row r="109" spans="1:8" s="2" customFormat="1" x14ac:dyDescent="0.25">
      <c r="A109" s="3">
        <v>109</v>
      </c>
      <c r="B109" s="7" t="s">
        <v>177</v>
      </c>
      <c r="C109" s="7" t="s">
        <v>177</v>
      </c>
      <c r="D109" s="7" t="s">
        <v>315</v>
      </c>
      <c r="E109" s="7" t="s">
        <v>411</v>
      </c>
      <c r="F109" s="7" t="s">
        <v>259</v>
      </c>
      <c r="G109" s="3" t="s">
        <v>506</v>
      </c>
      <c r="H109" s="4" t="s">
        <v>599</v>
      </c>
    </row>
    <row r="110" spans="1:8" s="2" customFormat="1" ht="30" x14ac:dyDescent="0.25">
      <c r="A110" s="3">
        <v>113</v>
      </c>
      <c r="B110" s="7" t="s">
        <v>178</v>
      </c>
      <c r="C110" s="7" t="s">
        <v>178</v>
      </c>
      <c r="D110" s="7" t="s">
        <v>317</v>
      </c>
      <c r="E110" s="7" t="s">
        <v>378</v>
      </c>
      <c r="F110" s="7" t="s">
        <v>259</v>
      </c>
      <c r="G110" s="3" t="s">
        <v>507</v>
      </c>
      <c r="H110" s="4" t="s">
        <v>599</v>
      </c>
    </row>
    <row r="111" spans="1:8" s="2" customFormat="1" x14ac:dyDescent="0.25">
      <c r="A111" s="3">
        <v>114</v>
      </c>
      <c r="B111" s="7" t="s">
        <v>179</v>
      </c>
      <c r="C111" s="7" t="s">
        <v>179</v>
      </c>
      <c r="D111" s="7" t="s">
        <v>303</v>
      </c>
      <c r="E111" s="7" t="s">
        <v>508</v>
      </c>
      <c r="F111" s="7" t="s">
        <v>259</v>
      </c>
      <c r="G111" s="3" t="s">
        <v>509</v>
      </c>
      <c r="H111" s="4" t="s">
        <v>599</v>
      </c>
    </row>
    <row r="112" spans="1:8" s="2" customFormat="1" ht="30" x14ac:dyDescent="0.25">
      <c r="A112" s="3">
        <v>115</v>
      </c>
      <c r="B112" s="7" t="s">
        <v>180</v>
      </c>
      <c r="C112" s="7" t="s">
        <v>180</v>
      </c>
      <c r="D112" s="7" t="s">
        <v>303</v>
      </c>
      <c r="E112" s="7" t="s">
        <v>510</v>
      </c>
      <c r="F112" s="7" t="s">
        <v>259</v>
      </c>
      <c r="G112" s="3" t="s">
        <v>511</v>
      </c>
      <c r="H112" s="4" t="s">
        <v>599</v>
      </c>
    </row>
    <row r="113" spans="1:8" s="2" customFormat="1" x14ac:dyDescent="0.25">
      <c r="A113" s="3">
        <v>116</v>
      </c>
      <c r="B113" s="7" t="s">
        <v>181</v>
      </c>
      <c r="C113" s="7" t="s">
        <v>181</v>
      </c>
      <c r="D113" s="7" t="s">
        <v>271</v>
      </c>
      <c r="E113" s="7" t="s">
        <v>512</v>
      </c>
      <c r="F113" s="7" t="s">
        <v>259</v>
      </c>
      <c r="G113" s="3" t="s">
        <v>513</v>
      </c>
      <c r="H113" s="4" t="s">
        <v>599</v>
      </c>
    </row>
    <row r="114" spans="1:8" s="2" customFormat="1" x14ac:dyDescent="0.25">
      <c r="A114" s="3">
        <v>119</v>
      </c>
      <c r="B114" s="7" t="s">
        <v>183</v>
      </c>
      <c r="C114" s="7" t="s">
        <v>183</v>
      </c>
      <c r="D114" s="7" t="s">
        <v>303</v>
      </c>
      <c r="E114" s="7" t="s">
        <v>515</v>
      </c>
      <c r="F114" s="7" t="s">
        <v>259</v>
      </c>
      <c r="G114" s="3" t="s">
        <v>516</v>
      </c>
      <c r="H114" s="4" t="s">
        <v>599</v>
      </c>
    </row>
    <row r="115" spans="1:8" s="2" customFormat="1" x14ac:dyDescent="0.25">
      <c r="A115" s="3">
        <v>57</v>
      </c>
      <c r="B115" s="7" t="s">
        <v>723</v>
      </c>
      <c r="C115" s="7" t="s">
        <v>723</v>
      </c>
      <c r="D115" s="7" t="s">
        <v>489</v>
      </c>
      <c r="E115" s="7" t="s">
        <v>740</v>
      </c>
      <c r="F115" s="7" t="s">
        <v>259</v>
      </c>
      <c r="G115" s="3" t="s">
        <v>728</v>
      </c>
      <c r="H115" s="4" t="s">
        <v>599</v>
      </c>
    </row>
    <row r="116" spans="1:8" s="2" customFormat="1" ht="30" x14ac:dyDescent="0.25">
      <c r="A116" s="3">
        <v>120</v>
      </c>
      <c r="B116" s="7" t="s">
        <v>187</v>
      </c>
      <c r="C116" s="7" t="s">
        <v>187</v>
      </c>
      <c r="D116" s="7" t="s">
        <v>489</v>
      </c>
      <c r="E116" s="7" t="s">
        <v>515</v>
      </c>
      <c r="F116" s="7" t="s">
        <v>259</v>
      </c>
      <c r="G116" s="3" t="s">
        <v>521</v>
      </c>
      <c r="H116" s="4" t="s">
        <v>599</v>
      </c>
    </row>
    <row r="117" spans="1:8" s="2" customFormat="1" ht="30" x14ac:dyDescent="0.25">
      <c r="A117" s="3">
        <v>117</v>
      </c>
      <c r="B117" s="7" t="s">
        <v>188</v>
      </c>
      <c r="C117" s="7" t="s">
        <v>188</v>
      </c>
      <c r="D117" s="7" t="s">
        <v>489</v>
      </c>
      <c r="E117" s="7" t="s">
        <v>515</v>
      </c>
      <c r="F117" s="7" t="s">
        <v>307</v>
      </c>
      <c r="G117" s="3" t="s">
        <v>522</v>
      </c>
      <c r="H117" s="4" t="s">
        <v>599</v>
      </c>
    </row>
    <row r="118" spans="1:8" s="2" customFormat="1" ht="45" x14ac:dyDescent="0.25">
      <c r="A118" s="3">
        <v>118</v>
      </c>
      <c r="B118" s="7" t="s">
        <v>189</v>
      </c>
      <c r="C118" s="7" t="s">
        <v>189</v>
      </c>
      <c r="D118" s="7" t="s">
        <v>489</v>
      </c>
      <c r="E118" s="7" t="s">
        <v>515</v>
      </c>
      <c r="F118" s="7" t="s">
        <v>307</v>
      </c>
      <c r="G118" s="3" t="s">
        <v>523</v>
      </c>
      <c r="H118" s="4" t="s">
        <v>599</v>
      </c>
    </row>
    <row r="119" spans="1:8" s="2" customFormat="1" ht="45" x14ac:dyDescent="0.25">
      <c r="A119" s="3">
        <v>121</v>
      </c>
      <c r="B119" s="7" t="s">
        <v>190</v>
      </c>
      <c r="C119" s="7" t="s">
        <v>190</v>
      </c>
      <c r="D119" s="7" t="s">
        <v>264</v>
      </c>
      <c r="E119" s="7" t="s">
        <v>524</v>
      </c>
      <c r="F119" s="7" t="s">
        <v>259</v>
      </c>
      <c r="G119" s="3" t="s">
        <v>525</v>
      </c>
      <c r="H119" s="4" t="s">
        <v>599</v>
      </c>
    </row>
    <row r="120" spans="1:8" s="2" customFormat="1" ht="30" x14ac:dyDescent="0.25">
      <c r="A120" s="3">
        <v>122</v>
      </c>
      <c r="B120" s="7" t="s">
        <v>191</v>
      </c>
      <c r="C120" s="7" t="s">
        <v>191</v>
      </c>
      <c r="D120" s="7" t="s">
        <v>257</v>
      </c>
      <c r="E120" s="7" t="s">
        <v>524</v>
      </c>
      <c r="F120" s="7" t="s">
        <v>259</v>
      </c>
      <c r="G120" s="3" t="s">
        <v>526</v>
      </c>
      <c r="H120" s="4" t="s">
        <v>599</v>
      </c>
    </row>
    <row r="121" spans="1:8" s="2" customFormat="1" x14ac:dyDescent="0.25">
      <c r="A121" s="3">
        <v>124</v>
      </c>
      <c r="B121" s="7" t="s">
        <v>192</v>
      </c>
      <c r="C121" s="7" t="s">
        <v>192</v>
      </c>
      <c r="D121" s="7" t="s">
        <v>257</v>
      </c>
      <c r="E121" s="7" t="s">
        <v>524</v>
      </c>
      <c r="F121" s="7" t="s">
        <v>259</v>
      </c>
      <c r="G121" s="3" t="s">
        <v>527</v>
      </c>
      <c r="H121" s="4" t="s">
        <v>599</v>
      </c>
    </row>
    <row r="122" spans="1:8" s="2" customFormat="1" x14ac:dyDescent="0.25">
      <c r="A122" s="3">
        <v>123</v>
      </c>
      <c r="B122" s="7" t="s">
        <v>193</v>
      </c>
      <c r="C122" s="7" t="s">
        <v>193</v>
      </c>
      <c r="D122" s="7" t="s">
        <v>264</v>
      </c>
      <c r="E122" s="7" t="s">
        <v>524</v>
      </c>
      <c r="F122" s="7" t="s">
        <v>259</v>
      </c>
      <c r="G122" s="3" t="s">
        <v>265</v>
      </c>
      <c r="H122" s="4" t="s">
        <v>599</v>
      </c>
    </row>
    <row r="123" spans="1:8" s="2" customFormat="1" x14ac:dyDescent="0.25">
      <c r="A123" s="3">
        <v>70</v>
      </c>
      <c r="B123" s="7" t="s">
        <v>194</v>
      </c>
      <c r="C123" s="7" t="s">
        <v>194</v>
      </c>
      <c r="D123" s="7" t="s">
        <v>446</v>
      </c>
      <c r="E123" s="7" t="s">
        <v>528</v>
      </c>
      <c r="F123" s="7" t="s">
        <v>259</v>
      </c>
      <c r="G123" s="3" t="s">
        <v>529</v>
      </c>
      <c r="H123" s="4" t="s">
        <v>599</v>
      </c>
    </row>
    <row r="124" spans="1:8" s="2" customFormat="1" x14ac:dyDescent="0.25">
      <c r="A124" s="3">
        <v>125</v>
      </c>
      <c r="B124" s="7" t="s">
        <v>195</v>
      </c>
      <c r="C124" s="7" t="s">
        <v>195</v>
      </c>
      <c r="D124" s="7" t="s">
        <v>271</v>
      </c>
      <c r="E124" s="7" t="s">
        <v>422</v>
      </c>
      <c r="F124" s="7" t="s">
        <v>259</v>
      </c>
      <c r="G124" s="3" t="s">
        <v>530</v>
      </c>
      <c r="H124" s="4" t="s">
        <v>599</v>
      </c>
    </row>
    <row r="125" spans="1:8" s="2" customFormat="1" x14ac:dyDescent="0.25">
      <c r="A125" s="3">
        <v>127</v>
      </c>
      <c r="B125" s="7" t="s">
        <v>196</v>
      </c>
      <c r="C125" s="7" t="s">
        <v>196</v>
      </c>
      <c r="D125" s="7" t="s">
        <v>257</v>
      </c>
      <c r="E125" s="7" t="s">
        <v>531</v>
      </c>
      <c r="F125" s="7" t="s">
        <v>259</v>
      </c>
      <c r="G125" s="3" t="s">
        <v>532</v>
      </c>
      <c r="H125" s="4" t="s">
        <v>599</v>
      </c>
    </row>
    <row r="126" spans="1:8" s="2" customFormat="1" x14ac:dyDescent="0.25">
      <c r="A126" s="3">
        <v>126</v>
      </c>
      <c r="B126" s="7" t="s">
        <v>202</v>
      </c>
      <c r="C126" s="7" t="s">
        <v>202</v>
      </c>
      <c r="D126" s="7" t="s">
        <v>271</v>
      </c>
      <c r="E126" s="7" t="s">
        <v>422</v>
      </c>
      <c r="F126" s="7" t="s">
        <v>259</v>
      </c>
      <c r="G126" s="3" t="s">
        <v>538</v>
      </c>
      <c r="H126" s="4" t="s">
        <v>599</v>
      </c>
    </row>
    <row r="127" spans="1:8" s="2" customFormat="1" ht="30" x14ac:dyDescent="0.25">
      <c r="A127" s="3">
        <v>128</v>
      </c>
      <c r="B127" s="7" t="s">
        <v>204</v>
      </c>
      <c r="C127" s="7" t="s">
        <v>204</v>
      </c>
      <c r="D127" s="7" t="s">
        <v>317</v>
      </c>
      <c r="E127" s="7" t="s">
        <v>714</v>
      </c>
      <c r="F127" s="7" t="s">
        <v>307</v>
      </c>
      <c r="G127" s="3" t="s">
        <v>715</v>
      </c>
      <c r="H127" s="4" t="s">
        <v>599</v>
      </c>
    </row>
    <row r="128" spans="1:8" s="2" customFormat="1" x14ac:dyDescent="0.25">
      <c r="A128" s="3">
        <v>129</v>
      </c>
      <c r="B128" s="7" t="s">
        <v>205</v>
      </c>
      <c r="C128" s="7" t="s">
        <v>606</v>
      </c>
      <c r="D128" s="7" t="s">
        <v>271</v>
      </c>
      <c r="E128" s="7" t="s">
        <v>541</v>
      </c>
      <c r="F128" s="7" t="s">
        <v>259</v>
      </c>
      <c r="G128" s="3" t="s">
        <v>542</v>
      </c>
      <c r="H128" s="4" t="s">
        <v>599</v>
      </c>
    </row>
    <row r="129" spans="1:8" s="2" customFormat="1" x14ac:dyDescent="0.25">
      <c r="A129" s="3">
        <v>134</v>
      </c>
      <c r="B129" s="7" t="s">
        <v>206</v>
      </c>
      <c r="C129" s="7" t="s">
        <v>206</v>
      </c>
      <c r="D129" s="7" t="s">
        <v>271</v>
      </c>
      <c r="E129" s="7" t="s">
        <v>543</v>
      </c>
      <c r="F129" s="7" t="s">
        <v>259</v>
      </c>
      <c r="G129" s="3" t="s">
        <v>544</v>
      </c>
      <c r="H129" s="4" t="s">
        <v>599</v>
      </c>
    </row>
    <row r="130" spans="1:8" s="2" customFormat="1" x14ac:dyDescent="0.25">
      <c r="A130" s="3">
        <v>136</v>
      </c>
      <c r="B130" s="7" t="s">
        <v>207</v>
      </c>
      <c r="C130" s="7" t="s">
        <v>207</v>
      </c>
      <c r="D130" s="7" t="s">
        <v>446</v>
      </c>
      <c r="E130" s="7" t="s">
        <v>545</v>
      </c>
      <c r="F130" s="7" t="s">
        <v>259</v>
      </c>
      <c r="G130" s="3" t="s">
        <v>546</v>
      </c>
      <c r="H130" s="4" t="s">
        <v>599</v>
      </c>
    </row>
    <row r="131" spans="1:8" s="2" customFormat="1" ht="30" x14ac:dyDescent="0.25">
      <c r="A131" s="3">
        <v>91</v>
      </c>
      <c r="B131" s="7" t="s">
        <v>209</v>
      </c>
      <c r="C131" s="7" t="s">
        <v>209</v>
      </c>
      <c r="D131" s="7" t="s">
        <v>268</v>
      </c>
      <c r="E131" s="7" t="s">
        <v>406</v>
      </c>
      <c r="F131" s="7" t="s">
        <v>259</v>
      </c>
      <c r="G131" s="3" t="s">
        <v>549</v>
      </c>
      <c r="H131" s="4" t="s">
        <v>599</v>
      </c>
    </row>
    <row r="132" spans="1:8" s="2" customFormat="1" x14ac:dyDescent="0.25">
      <c r="A132" s="3">
        <v>133</v>
      </c>
      <c r="B132" s="7" t="s">
        <v>211</v>
      </c>
      <c r="C132" s="7" t="s">
        <v>211</v>
      </c>
      <c r="D132" s="7" t="s">
        <v>271</v>
      </c>
      <c r="E132" s="7" t="s">
        <v>543</v>
      </c>
      <c r="F132" s="7" t="s">
        <v>259</v>
      </c>
      <c r="G132" s="3" t="s">
        <v>551</v>
      </c>
      <c r="H132" s="4" t="s">
        <v>599</v>
      </c>
    </row>
    <row r="133" spans="1:8" s="2" customFormat="1" x14ac:dyDescent="0.25">
      <c r="A133" s="3">
        <v>138</v>
      </c>
      <c r="B133" s="7" t="s">
        <v>212</v>
      </c>
      <c r="C133" s="7" t="s">
        <v>212</v>
      </c>
      <c r="D133" s="7" t="s">
        <v>268</v>
      </c>
      <c r="E133" s="7" t="s">
        <v>547</v>
      </c>
      <c r="F133" s="7" t="s">
        <v>259</v>
      </c>
      <c r="G133" s="3" t="s">
        <v>552</v>
      </c>
      <c r="H133" s="4" t="s">
        <v>599</v>
      </c>
    </row>
    <row r="134" spans="1:8" s="2" customFormat="1" x14ac:dyDescent="0.25">
      <c r="A134" s="3">
        <v>132</v>
      </c>
      <c r="B134" s="7" t="s">
        <v>213</v>
      </c>
      <c r="C134" s="7" t="s">
        <v>213</v>
      </c>
      <c r="D134" s="7" t="s">
        <v>268</v>
      </c>
      <c r="E134" s="7" t="s">
        <v>543</v>
      </c>
      <c r="F134" s="7" t="s">
        <v>259</v>
      </c>
      <c r="G134" s="3" t="s">
        <v>553</v>
      </c>
      <c r="H134" s="4" t="s">
        <v>599</v>
      </c>
    </row>
    <row r="135" spans="1:8" s="2" customFormat="1" ht="30" x14ac:dyDescent="0.25">
      <c r="A135" s="3">
        <v>33</v>
      </c>
      <c r="B135" s="7" t="s">
        <v>216</v>
      </c>
      <c r="C135" s="7" t="s">
        <v>216</v>
      </c>
      <c r="D135" s="7" t="s">
        <v>268</v>
      </c>
      <c r="E135" s="7" t="s">
        <v>313</v>
      </c>
      <c r="F135" s="7" t="s">
        <v>259</v>
      </c>
      <c r="G135" s="3" t="s">
        <v>742</v>
      </c>
      <c r="H135" s="4" t="s">
        <v>599</v>
      </c>
    </row>
    <row r="136" spans="1:8" s="2" customFormat="1" ht="30" x14ac:dyDescent="0.25">
      <c r="A136" s="3">
        <v>137</v>
      </c>
      <c r="B136" s="7" t="s">
        <v>217</v>
      </c>
      <c r="C136" s="7" t="s">
        <v>217</v>
      </c>
      <c r="D136" s="7" t="s">
        <v>268</v>
      </c>
      <c r="E136" s="7" t="s">
        <v>547</v>
      </c>
      <c r="F136" s="7" t="s">
        <v>259</v>
      </c>
      <c r="G136" s="3" t="s">
        <v>558</v>
      </c>
      <c r="H136" s="4" t="s">
        <v>599</v>
      </c>
    </row>
    <row r="137" spans="1:8" s="2" customFormat="1" ht="30" x14ac:dyDescent="0.25">
      <c r="A137" s="3">
        <v>131</v>
      </c>
      <c r="B137" s="7" t="s">
        <v>219</v>
      </c>
      <c r="C137" s="7" t="s">
        <v>219</v>
      </c>
      <c r="D137" s="7" t="s">
        <v>268</v>
      </c>
      <c r="E137" s="7" t="s">
        <v>543</v>
      </c>
      <c r="F137" s="7" t="s">
        <v>259</v>
      </c>
      <c r="G137" s="3" t="s">
        <v>560</v>
      </c>
      <c r="H137" s="4" t="s">
        <v>599</v>
      </c>
    </row>
    <row r="138" spans="1:8" s="2" customFormat="1" ht="30" x14ac:dyDescent="0.25">
      <c r="A138" s="3">
        <v>135</v>
      </c>
      <c r="B138" s="7" t="s">
        <v>220</v>
      </c>
      <c r="C138" s="7" t="s">
        <v>220</v>
      </c>
      <c r="D138" s="7" t="s">
        <v>268</v>
      </c>
      <c r="E138" s="7" t="s">
        <v>543</v>
      </c>
      <c r="F138" s="7" t="s">
        <v>259</v>
      </c>
      <c r="G138" s="3" t="s">
        <v>743</v>
      </c>
      <c r="H138" s="4" t="s">
        <v>599</v>
      </c>
    </row>
    <row r="139" spans="1:8" s="2" customFormat="1" ht="60" x14ac:dyDescent="0.25">
      <c r="A139" s="3">
        <v>17</v>
      </c>
      <c r="B139" s="7" t="s">
        <v>221</v>
      </c>
      <c r="C139" s="7" t="s">
        <v>221</v>
      </c>
      <c r="D139" s="7" t="s">
        <v>303</v>
      </c>
      <c r="E139" s="7" t="s">
        <v>562</v>
      </c>
      <c r="F139" s="7" t="s">
        <v>259</v>
      </c>
      <c r="G139" s="3" t="s">
        <v>563</v>
      </c>
      <c r="H139" s="4" t="s">
        <v>599</v>
      </c>
    </row>
    <row r="140" spans="1:8" s="2" customFormat="1" ht="45" x14ac:dyDescent="0.25">
      <c r="A140" s="3">
        <v>81</v>
      </c>
      <c r="B140" s="7" t="s">
        <v>222</v>
      </c>
      <c r="C140" s="7" t="s">
        <v>222</v>
      </c>
      <c r="D140" s="7" t="s">
        <v>301</v>
      </c>
      <c r="E140" s="7" t="s">
        <v>564</v>
      </c>
      <c r="F140" s="7" t="s">
        <v>307</v>
      </c>
      <c r="G140" s="3" t="s">
        <v>565</v>
      </c>
      <c r="H140" s="4" t="s">
        <v>599</v>
      </c>
    </row>
    <row r="141" spans="1:8" s="2" customFormat="1" x14ac:dyDescent="0.25">
      <c r="A141" s="3">
        <v>142</v>
      </c>
      <c r="B141" s="7" t="s">
        <v>227</v>
      </c>
      <c r="C141" s="7" t="s">
        <v>227</v>
      </c>
      <c r="D141" s="7" t="s">
        <v>268</v>
      </c>
      <c r="E141" s="7" t="s">
        <v>330</v>
      </c>
      <c r="F141" s="7" t="s">
        <v>259</v>
      </c>
      <c r="G141" s="3" t="s">
        <v>571</v>
      </c>
      <c r="H141" s="4" t="s">
        <v>599</v>
      </c>
    </row>
    <row r="142" spans="1:8" s="2" customFormat="1" x14ac:dyDescent="0.25">
      <c r="A142" s="3">
        <v>141</v>
      </c>
      <c r="B142" s="7" t="s">
        <v>228</v>
      </c>
      <c r="C142" s="7" t="s">
        <v>228</v>
      </c>
      <c r="D142" s="7" t="s">
        <v>268</v>
      </c>
      <c r="E142" s="7" t="s">
        <v>330</v>
      </c>
      <c r="F142" s="7" t="s">
        <v>259</v>
      </c>
      <c r="G142" s="3" t="s">
        <v>572</v>
      </c>
      <c r="H142" s="4" t="s">
        <v>599</v>
      </c>
    </row>
    <row r="143" spans="1:8" s="2" customFormat="1" ht="30" x14ac:dyDescent="0.25">
      <c r="A143" s="3">
        <v>146</v>
      </c>
      <c r="B143" s="7" t="s">
        <v>229</v>
      </c>
      <c r="C143" s="7" t="s">
        <v>229</v>
      </c>
      <c r="D143" s="7" t="s">
        <v>268</v>
      </c>
      <c r="E143" s="7" t="s">
        <v>330</v>
      </c>
      <c r="F143" s="7" t="s">
        <v>259</v>
      </c>
      <c r="G143" s="3" t="s">
        <v>729</v>
      </c>
      <c r="H143" s="4" t="s">
        <v>599</v>
      </c>
    </row>
    <row r="144" spans="1:8" s="2" customFormat="1" ht="30" x14ac:dyDescent="0.25">
      <c r="A144" s="3">
        <v>140</v>
      </c>
      <c r="B144" s="7" t="s">
        <v>230</v>
      </c>
      <c r="C144" s="7" t="s">
        <v>230</v>
      </c>
      <c r="D144" s="7" t="s">
        <v>268</v>
      </c>
      <c r="E144" s="7" t="s">
        <v>330</v>
      </c>
      <c r="F144" s="7" t="s">
        <v>259</v>
      </c>
      <c r="G144" s="3" t="s">
        <v>730</v>
      </c>
      <c r="H144" s="4" t="s">
        <v>599</v>
      </c>
    </row>
    <row r="145" spans="1:8" s="2" customFormat="1" ht="30" x14ac:dyDescent="0.25">
      <c r="A145" s="3">
        <v>145</v>
      </c>
      <c r="B145" s="7" t="s">
        <v>231</v>
      </c>
      <c r="C145" s="7" t="s">
        <v>231</v>
      </c>
      <c r="D145" s="7" t="s">
        <v>268</v>
      </c>
      <c r="E145" s="7" t="s">
        <v>330</v>
      </c>
      <c r="F145" s="7" t="s">
        <v>307</v>
      </c>
      <c r="G145" s="3" t="s">
        <v>575</v>
      </c>
      <c r="H145" s="4" t="s">
        <v>599</v>
      </c>
    </row>
    <row r="146" spans="1:8" s="2" customFormat="1" ht="30" x14ac:dyDescent="0.25">
      <c r="A146" s="3">
        <v>144</v>
      </c>
      <c r="B146" s="7" t="s">
        <v>233</v>
      </c>
      <c r="C146" s="7" t="s">
        <v>233</v>
      </c>
      <c r="D146" s="7" t="s">
        <v>264</v>
      </c>
      <c r="E146" s="7" t="s">
        <v>330</v>
      </c>
      <c r="F146" s="7" t="s">
        <v>259</v>
      </c>
      <c r="G146" s="3" t="s">
        <v>577</v>
      </c>
      <c r="H146" s="4" t="s">
        <v>599</v>
      </c>
    </row>
    <row r="147" spans="1:8" s="2" customFormat="1" ht="30" x14ac:dyDescent="0.25">
      <c r="A147" s="3">
        <v>150</v>
      </c>
      <c r="B147" s="7" t="s">
        <v>235</v>
      </c>
      <c r="C147" s="7" t="s">
        <v>235</v>
      </c>
      <c r="D147" s="7" t="s">
        <v>293</v>
      </c>
      <c r="E147" s="7" t="s">
        <v>579</v>
      </c>
      <c r="F147" s="7" t="s">
        <v>259</v>
      </c>
      <c r="G147" s="3" t="s">
        <v>580</v>
      </c>
      <c r="H147" s="4" t="s">
        <v>599</v>
      </c>
    </row>
    <row r="148" spans="1:8" s="2" customFormat="1" x14ac:dyDescent="0.25">
      <c r="A148" s="3">
        <v>24</v>
      </c>
      <c r="B148" s="7" t="s">
        <v>236</v>
      </c>
      <c r="C148" s="7" t="s">
        <v>236</v>
      </c>
      <c r="D148" s="7" t="s">
        <v>293</v>
      </c>
      <c r="E148" s="7" t="s">
        <v>294</v>
      </c>
      <c r="F148" s="7" t="s">
        <v>259</v>
      </c>
      <c r="G148" s="3" t="s">
        <v>581</v>
      </c>
      <c r="H148" s="4" t="s">
        <v>599</v>
      </c>
    </row>
    <row r="149" spans="1:8" s="2" customFormat="1" x14ac:dyDescent="0.25">
      <c r="A149" s="3">
        <v>148</v>
      </c>
      <c r="B149" s="7" t="s">
        <v>237</v>
      </c>
      <c r="C149" s="7" t="s">
        <v>237</v>
      </c>
      <c r="D149" s="7" t="s">
        <v>271</v>
      </c>
      <c r="E149" s="7" t="s">
        <v>579</v>
      </c>
      <c r="F149" s="7" t="s">
        <v>259</v>
      </c>
      <c r="G149" s="3" t="s">
        <v>582</v>
      </c>
      <c r="H149" s="4" t="s">
        <v>599</v>
      </c>
    </row>
    <row r="150" spans="1:8" s="2" customFormat="1" ht="30" x14ac:dyDescent="0.25">
      <c r="A150" s="3">
        <v>147</v>
      </c>
      <c r="B150" s="7" t="s">
        <v>238</v>
      </c>
      <c r="C150" s="7" t="s">
        <v>238</v>
      </c>
      <c r="D150" s="7" t="s">
        <v>293</v>
      </c>
      <c r="E150" s="7" t="s">
        <v>579</v>
      </c>
      <c r="F150" s="7" t="s">
        <v>259</v>
      </c>
      <c r="G150" s="3" t="s">
        <v>700</v>
      </c>
      <c r="H150" s="4" t="s">
        <v>599</v>
      </c>
    </row>
    <row r="151" spans="1:8" s="2" customFormat="1" x14ac:dyDescent="0.25">
      <c r="A151" s="3">
        <v>149</v>
      </c>
      <c r="B151" s="7" t="s">
        <v>241</v>
      </c>
      <c r="C151" s="7" t="s">
        <v>241</v>
      </c>
      <c r="D151" s="7" t="s">
        <v>271</v>
      </c>
      <c r="E151" s="7" t="s">
        <v>579</v>
      </c>
      <c r="F151" s="7" t="s">
        <v>259</v>
      </c>
      <c r="G151" s="3" t="s">
        <v>586</v>
      </c>
      <c r="H151" s="4" t="s">
        <v>599</v>
      </c>
    </row>
    <row r="152" spans="1:8" s="2" customFormat="1" x14ac:dyDescent="0.25">
      <c r="A152" s="3">
        <v>151</v>
      </c>
      <c r="B152" s="7" t="s">
        <v>242</v>
      </c>
      <c r="C152" s="7" t="s">
        <v>242</v>
      </c>
      <c r="D152" s="7" t="s">
        <v>271</v>
      </c>
      <c r="E152" s="7" t="s">
        <v>399</v>
      </c>
      <c r="F152" s="7" t="s">
        <v>259</v>
      </c>
      <c r="G152" s="3" t="s">
        <v>587</v>
      </c>
      <c r="H152" s="4" t="s">
        <v>599</v>
      </c>
    </row>
    <row r="153" spans="1:8" s="2" customFormat="1" x14ac:dyDescent="0.25">
      <c r="A153" s="3">
        <v>152</v>
      </c>
      <c r="B153" s="7" t="s">
        <v>243</v>
      </c>
      <c r="C153" s="7" t="s">
        <v>243</v>
      </c>
      <c r="D153" s="7" t="s">
        <v>271</v>
      </c>
      <c r="E153" s="7" t="s">
        <v>399</v>
      </c>
      <c r="F153" s="7" t="s">
        <v>259</v>
      </c>
      <c r="G153" s="3" t="s">
        <v>588</v>
      </c>
      <c r="H153" s="4" t="s">
        <v>599</v>
      </c>
    </row>
    <row r="154" spans="1:8" s="2" customFormat="1" ht="30" x14ac:dyDescent="0.25">
      <c r="A154" s="3">
        <v>153</v>
      </c>
      <c r="B154" s="7" t="s">
        <v>245</v>
      </c>
      <c r="C154" s="7" t="s">
        <v>245</v>
      </c>
      <c r="D154" s="7" t="s">
        <v>489</v>
      </c>
      <c r="E154" s="7" t="s">
        <v>591</v>
      </c>
      <c r="F154" s="7" t="s">
        <v>259</v>
      </c>
      <c r="G154" s="3" t="s">
        <v>592</v>
      </c>
      <c r="H154" s="4" t="s">
        <v>599</v>
      </c>
    </row>
    <row r="155" spans="1:8" x14ac:dyDescent="0.25">
      <c r="A155" s="1" t="s">
        <v>599</v>
      </c>
    </row>
    <row r="156" spans="1:8" x14ac:dyDescent="0.25">
      <c r="A156" s="1" t="s">
        <v>599</v>
      </c>
    </row>
  </sheetData>
  <sortState xmlns:xlrd2="http://schemas.microsoft.com/office/spreadsheetml/2017/richdata2" ref="A2:G156">
    <sortCondition ref="B2:B156"/>
  </sortState>
  <pageMargins left="0.7" right="0.7" top="0.75" bottom="0.75" header="0.3" footer="0.3"/>
  <pageSetup scale="55" fitToHeight="0" orientation="landscape" r:id="rId1"/>
  <headerFooter>
    <oddHeader>&amp;LSAIC Digital Engineering Validation Tool&amp;CDigitalEngineering@saic.com&amp;Rv1.5</oddHeader>
    <oddFooter>&amp;Lhttp://www.saic.com/digital-engineering
https://www.saic.com/digital-engineering-validation-tool&amp;RPage &amp;P of &amp;N</oddFooter>
  </headerFooter>
  <extLst>
    <ext xmlns:mx="http://schemas.microsoft.com/office/mac/excel/2008/main" uri="{64002731-A6B0-56B0-2670-7721B7C09600}">
      <mx:PLV OnePage="0" WScale="0" Mod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9"/>
  <sheetViews>
    <sheetView zoomScaleNormal="100" zoomScalePageLayoutView="150" workbookViewId="0">
      <selection activeCell="B2" sqref="B2:G154"/>
    </sheetView>
  </sheetViews>
  <sheetFormatPr defaultColWidth="21.42578125" defaultRowHeight="15" x14ac:dyDescent="0.25"/>
  <cols>
    <col min="1" max="1" width="6.28515625" style="1" customWidth="1"/>
    <col min="2" max="3" width="31.5703125" style="8" bestFit="1" customWidth="1"/>
    <col min="4" max="4" width="27" style="8" bestFit="1" customWidth="1"/>
    <col min="5" max="5" width="40.28515625" style="8" bestFit="1" customWidth="1"/>
    <col min="6" max="6" width="8.28515625" style="8" bestFit="1" customWidth="1"/>
    <col min="7" max="7" width="73.7109375" style="1" customWidth="1"/>
    <col min="8" max="16384" width="21.42578125" style="1"/>
  </cols>
  <sheetData>
    <row r="1" spans="1:8" x14ac:dyDescent="0.25">
      <c r="A1" s="5" t="s">
        <v>250</v>
      </c>
      <c r="B1" s="6" t="s">
        <v>251</v>
      </c>
      <c r="C1" s="6" t="s">
        <v>252</v>
      </c>
      <c r="D1" s="6" t="s">
        <v>253</v>
      </c>
      <c r="E1" s="6" t="s">
        <v>254</v>
      </c>
      <c r="F1" s="6" t="s">
        <v>255</v>
      </c>
      <c r="G1" s="5" t="s">
        <v>256</v>
      </c>
    </row>
    <row r="2" spans="1:8" s="2" customFormat="1" ht="30" x14ac:dyDescent="0.25">
      <c r="A2" s="3">
        <v>1</v>
      </c>
      <c r="B2" s="7" t="s">
        <v>17</v>
      </c>
      <c r="C2" s="7" t="s">
        <v>17</v>
      </c>
      <c r="D2" s="7" t="s">
        <v>257</v>
      </c>
      <c r="E2" s="7" t="s">
        <v>258</v>
      </c>
      <c r="F2" s="7" t="s">
        <v>259</v>
      </c>
      <c r="G2" s="3" t="s">
        <v>262</v>
      </c>
      <c r="H2" s="4" t="str">
        <f>VLOOKUP(B2,Rules16,3,)</f>
        <v>Activity Diagram Integrity</v>
      </c>
    </row>
    <row r="3" spans="1:8" s="2" customFormat="1" ht="30" x14ac:dyDescent="0.25">
      <c r="A3" s="3">
        <v>165</v>
      </c>
      <c r="B3" s="7" t="s">
        <v>17</v>
      </c>
      <c r="C3" s="7" t="s">
        <v>17</v>
      </c>
      <c r="D3" s="7" t="s">
        <v>257</v>
      </c>
      <c r="E3" s="7" t="s">
        <v>258</v>
      </c>
      <c r="F3" s="7" t="s">
        <v>259</v>
      </c>
      <c r="G3" s="3" t="s">
        <v>262</v>
      </c>
      <c r="H3" s="1"/>
    </row>
    <row r="4" spans="1:8" s="2" customFormat="1" ht="45" x14ac:dyDescent="0.25">
      <c r="A4" s="3">
        <v>2</v>
      </c>
      <c r="B4" s="7" t="s">
        <v>18</v>
      </c>
      <c r="C4" s="7" t="s">
        <v>18</v>
      </c>
      <c r="D4" s="7" t="s">
        <v>257</v>
      </c>
      <c r="E4" s="7" t="s">
        <v>258</v>
      </c>
      <c r="F4" s="7" t="s">
        <v>259</v>
      </c>
      <c r="G4" s="3" t="s">
        <v>725</v>
      </c>
      <c r="H4" s="4" t="s">
        <v>599</v>
      </c>
    </row>
    <row r="5" spans="1:8" s="2" customFormat="1" ht="45" x14ac:dyDescent="0.25">
      <c r="A5" s="3">
        <v>166</v>
      </c>
      <c r="B5" s="7" t="s">
        <v>18</v>
      </c>
      <c r="C5" s="7" t="s">
        <v>18</v>
      </c>
      <c r="D5" s="7" t="s">
        <v>257</v>
      </c>
      <c r="E5" s="7" t="s">
        <v>258</v>
      </c>
      <c r="F5" s="7" t="s">
        <v>259</v>
      </c>
      <c r="G5" s="3" t="s">
        <v>725</v>
      </c>
      <c r="H5" s="1"/>
    </row>
    <row r="6" spans="1:8" s="2" customFormat="1" x14ac:dyDescent="0.25">
      <c r="A6" s="3">
        <v>3</v>
      </c>
      <c r="B6" s="7" t="s">
        <v>19</v>
      </c>
      <c r="C6" s="7" t="s">
        <v>19</v>
      </c>
      <c r="D6" s="7" t="s">
        <v>264</v>
      </c>
      <c r="E6" s="7" t="s">
        <v>258</v>
      </c>
      <c r="F6" s="7" t="s">
        <v>259</v>
      </c>
      <c r="G6" s="3" t="s">
        <v>265</v>
      </c>
      <c r="H6" s="4" t="s">
        <v>599</v>
      </c>
    </row>
    <row r="7" spans="1:8" s="2" customFormat="1" x14ac:dyDescent="0.25">
      <c r="A7" s="3">
        <v>167</v>
      </c>
      <c r="B7" s="7" t="s">
        <v>19</v>
      </c>
      <c r="C7" s="7" t="s">
        <v>19</v>
      </c>
      <c r="D7" s="7" t="s">
        <v>264</v>
      </c>
      <c r="E7" s="7" t="s">
        <v>258</v>
      </c>
      <c r="F7" s="7" t="s">
        <v>259</v>
      </c>
      <c r="G7" s="3" t="s">
        <v>265</v>
      </c>
      <c r="H7" s="1"/>
    </row>
    <row r="8" spans="1:8" s="2" customFormat="1" x14ac:dyDescent="0.25">
      <c r="A8" s="3">
        <v>4</v>
      </c>
      <c r="B8" s="7" t="s">
        <v>20</v>
      </c>
      <c r="C8" s="7" t="s">
        <v>20</v>
      </c>
      <c r="D8" s="7" t="s">
        <v>257</v>
      </c>
      <c r="E8" s="7" t="s">
        <v>258</v>
      </c>
      <c r="F8" s="7" t="s">
        <v>259</v>
      </c>
      <c r="G8" s="3" t="s">
        <v>266</v>
      </c>
      <c r="H8" s="4" t="s">
        <v>599</v>
      </c>
    </row>
    <row r="9" spans="1:8" s="2" customFormat="1" x14ac:dyDescent="0.25">
      <c r="A9" s="3">
        <v>168</v>
      </c>
      <c r="B9" s="7" t="s">
        <v>20</v>
      </c>
      <c r="C9" s="7" t="s">
        <v>20</v>
      </c>
      <c r="D9" s="7" t="s">
        <v>257</v>
      </c>
      <c r="E9" s="7" t="s">
        <v>258</v>
      </c>
      <c r="F9" s="7" t="s">
        <v>259</v>
      </c>
      <c r="G9" s="3" t="s">
        <v>266</v>
      </c>
      <c r="H9" s="1"/>
    </row>
    <row r="10" spans="1:8" s="2" customFormat="1" ht="45" x14ac:dyDescent="0.25">
      <c r="A10" s="3">
        <v>5</v>
      </c>
      <c r="B10" s="7" t="s">
        <v>21</v>
      </c>
      <c r="C10" s="7" t="s">
        <v>21</v>
      </c>
      <c r="D10" s="7" t="s">
        <v>264</v>
      </c>
      <c r="E10" s="7" t="s">
        <v>258</v>
      </c>
      <c r="F10" s="7" t="s">
        <v>259</v>
      </c>
      <c r="G10" s="3" t="s">
        <v>267</v>
      </c>
      <c r="H10" s="4" t="s">
        <v>599</v>
      </c>
    </row>
    <row r="11" spans="1:8" s="2" customFormat="1" x14ac:dyDescent="0.25">
      <c r="A11" s="3">
        <v>6</v>
      </c>
      <c r="B11" s="7" t="s">
        <v>22</v>
      </c>
      <c r="C11" s="7" t="s">
        <v>22</v>
      </c>
      <c r="D11" s="7" t="s">
        <v>268</v>
      </c>
      <c r="E11" s="7" t="s">
        <v>269</v>
      </c>
      <c r="F11" s="7" t="s">
        <v>259</v>
      </c>
      <c r="G11" s="3" t="s">
        <v>600</v>
      </c>
      <c r="H11" s="4" t="s">
        <v>599</v>
      </c>
    </row>
    <row r="12" spans="1:8" s="2" customFormat="1" ht="30" x14ac:dyDescent="0.25">
      <c r="A12" s="3">
        <v>7</v>
      </c>
      <c r="B12" s="7" t="s">
        <v>23</v>
      </c>
      <c r="C12" s="7" t="s">
        <v>23</v>
      </c>
      <c r="D12" s="7" t="s">
        <v>271</v>
      </c>
      <c r="E12" s="7" t="s">
        <v>269</v>
      </c>
      <c r="F12" s="7" t="s">
        <v>259</v>
      </c>
      <c r="G12" s="3" t="s">
        <v>272</v>
      </c>
      <c r="H12" s="4" t="s">
        <v>599</v>
      </c>
    </row>
    <row r="13" spans="1:8" s="2" customFormat="1" ht="30" x14ac:dyDescent="0.25">
      <c r="A13" s="3">
        <v>8</v>
      </c>
      <c r="B13" s="7" t="s">
        <v>24</v>
      </c>
      <c r="C13" s="7" t="s">
        <v>24</v>
      </c>
      <c r="D13" s="7" t="s">
        <v>257</v>
      </c>
      <c r="E13" s="7" t="s">
        <v>273</v>
      </c>
      <c r="F13" s="7" t="s">
        <v>259</v>
      </c>
      <c r="G13" s="3" t="s">
        <v>274</v>
      </c>
      <c r="H13" s="4" t="s">
        <v>599</v>
      </c>
    </row>
    <row r="14" spans="1:8" s="2" customFormat="1" ht="30" x14ac:dyDescent="0.25">
      <c r="A14" s="3">
        <v>9</v>
      </c>
      <c r="B14" s="7" t="s">
        <v>26</v>
      </c>
      <c r="C14" s="7" t="s">
        <v>26</v>
      </c>
      <c r="D14" s="7" t="s">
        <v>257</v>
      </c>
      <c r="E14" s="7" t="s">
        <v>275</v>
      </c>
      <c r="F14" s="7" t="s">
        <v>259</v>
      </c>
      <c r="G14" s="3" t="s">
        <v>620</v>
      </c>
      <c r="H14" s="4" t="s">
        <v>599</v>
      </c>
    </row>
    <row r="15" spans="1:8" s="2" customFormat="1" ht="30" x14ac:dyDescent="0.25">
      <c r="A15" s="3">
        <v>10</v>
      </c>
      <c r="B15" s="7" t="s">
        <v>27</v>
      </c>
      <c r="C15" s="7" t="s">
        <v>27</v>
      </c>
      <c r="D15" s="7" t="s">
        <v>257</v>
      </c>
      <c r="E15" s="7" t="s">
        <v>269</v>
      </c>
      <c r="F15" s="7" t="s">
        <v>259</v>
      </c>
      <c r="G15" s="3" t="s">
        <v>601</v>
      </c>
      <c r="H15" s="4" t="s">
        <v>599</v>
      </c>
    </row>
    <row r="16" spans="1:8" s="2" customFormat="1" ht="30" x14ac:dyDescent="0.25">
      <c r="A16" s="3">
        <v>11</v>
      </c>
      <c r="B16" s="7" t="s">
        <v>29</v>
      </c>
      <c r="C16" s="7" t="s">
        <v>29</v>
      </c>
      <c r="D16" s="7" t="s">
        <v>257</v>
      </c>
      <c r="E16" s="7" t="s">
        <v>269</v>
      </c>
      <c r="F16" s="7" t="s">
        <v>259</v>
      </c>
      <c r="G16" s="3" t="s">
        <v>282</v>
      </c>
      <c r="H16" s="4" t="s">
        <v>599</v>
      </c>
    </row>
    <row r="17" spans="1:8" s="2" customFormat="1" ht="30" x14ac:dyDescent="0.25">
      <c r="A17" s="3">
        <v>12</v>
      </c>
      <c r="B17" s="7" t="s">
        <v>30</v>
      </c>
      <c r="C17" s="7" t="s">
        <v>30</v>
      </c>
      <c r="D17" s="7" t="s">
        <v>257</v>
      </c>
      <c r="E17" s="7" t="s">
        <v>269</v>
      </c>
      <c r="F17" s="7" t="s">
        <v>259</v>
      </c>
      <c r="G17" s="3" t="s">
        <v>283</v>
      </c>
      <c r="H17" s="4" t="s">
        <v>599</v>
      </c>
    </row>
    <row r="18" spans="1:8" s="2" customFormat="1" ht="45" x14ac:dyDescent="0.25">
      <c r="A18" s="3">
        <v>13</v>
      </c>
      <c r="B18" s="7" t="s">
        <v>31</v>
      </c>
      <c r="C18" s="7" t="s">
        <v>31</v>
      </c>
      <c r="D18" s="7" t="s">
        <v>257</v>
      </c>
      <c r="E18" s="7" t="s">
        <v>269</v>
      </c>
      <c r="F18" s="7" t="s">
        <v>259</v>
      </c>
      <c r="G18" s="3" t="s">
        <v>284</v>
      </c>
      <c r="H18" s="4" t="s">
        <v>599</v>
      </c>
    </row>
    <row r="19" spans="1:8" s="2" customFormat="1" ht="30" x14ac:dyDescent="0.25">
      <c r="A19" s="3">
        <v>14</v>
      </c>
      <c r="B19" s="7" t="s">
        <v>32</v>
      </c>
      <c r="C19" s="7" t="s">
        <v>32</v>
      </c>
      <c r="D19" s="7" t="s">
        <v>257</v>
      </c>
      <c r="E19" s="7" t="s">
        <v>269</v>
      </c>
      <c r="F19" s="7" t="s">
        <v>259</v>
      </c>
      <c r="G19" s="3" t="s">
        <v>731</v>
      </c>
      <c r="H19" s="4" t="s">
        <v>599</v>
      </c>
    </row>
    <row r="20" spans="1:8" s="2" customFormat="1" x14ac:dyDescent="0.25">
      <c r="A20" s="3">
        <v>15</v>
      </c>
      <c r="B20" s="7" t="s">
        <v>33</v>
      </c>
      <c r="C20" s="7" t="s">
        <v>33</v>
      </c>
      <c r="D20" s="7" t="s">
        <v>271</v>
      </c>
      <c r="E20" s="7" t="s">
        <v>269</v>
      </c>
      <c r="F20" s="7" t="s">
        <v>259</v>
      </c>
      <c r="G20" s="3" t="s">
        <v>287</v>
      </c>
      <c r="H20" s="4" t="s">
        <v>599</v>
      </c>
    </row>
    <row r="21" spans="1:8" s="2" customFormat="1" ht="30" x14ac:dyDescent="0.25">
      <c r="A21" s="3">
        <v>16</v>
      </c>
      <c r="B21" s="7" t="s">
        <v>288</v>
      </c>
      <c r="C21" s="7" t="s">
        <v>288</v>
      </c>
      <c r="D21" s="7" t="s">
        <v>271</v>
      </c>
      <c r="E21" s="7" t="s">
        <v>269</v>
      </c>
      <c r="F21" s="7" t="s">
        <v>259</v>
      </c>
      <c r="G21" s="3" t="s">
        <v>289</v>
      </c>
      <c r="H21" s="4" t="s">
        <v>599</v>
      </c>
    </row>
    <row r="22" spans="1:8" s="2" customFormat="1" x14ac:dyDescent="0.25">
      <c r="A22" s="3">
        <v>17</v>
      </c>
      <c r="B22" s="7" t="s">
        <v>34</v>
      </c>
      <c r="C22" s="7" t="s">
        <v>34</v>
      </c>
      <c r="D22" s="7" t="s">
        <v>257</v>
      </c>
      <c r="E22" s="7" t="s">
        <v>290</v>
      </c>
      <c r="F22" s="7" t="s">
        <v>259</v>
      </c>
      <c r="G22" s="3" t="s">
        <v>732</v>
      </c>
      <c r="H22" s="4" t="s">
        <v>599</v>
      </c>
    </row>
    <row r="23" spans="1:8" s="2" customFormat="1" ht="30" x14ac:dyDescent="0.25">
      <c r="A23" s="3">
        <v>18</v>
      </c>
      <c r="B23" s="7" t="s">
        <v>35</v>
      </c>
      <c r="C23" s="7" t="s">
        <v>35</v>
      </c>
      <c r="D23" s="7" t="s">
        <v>268</v>
      </c>
      <c r="E23" s="7" t="s">
        <v>269</v>
      </c>
      <c r="F23" s="7" t="s">
        <v>259</v>
      </c>
      <c r="G23" s="3" t="s">
        <v>628</v>
      </c>
      <c r="H23" s="4" t="s">
        <v>599</v>
      </c>
    </row>
    <row r="24" spans="1:8" s="2" customFormat="1" x14ac:dyDescent="0.25">
      <c r="A24" s="3">
        <v>19</v>
      </c>
      <c r="B24" s="7" t="s">
        <v>36</v>
      </c>
      <c r="C24" s="7" t="s">
        <v>36</v>
      </c>
      <c r="D24" s="7" t="s">
        <v>293</v>
      </c>
      <c r="E24" s="7" t="s">
        <v>294</v>
      </c>
      <c r="F24" s="7" t="s">
        <v>259</v>
      </c>
      <c r="G24" s="3" t="s">
        <v>295</v>
      </c>
      <c r="H24" s="4" t="s">
        <v>599</v>
      </c>
    </row>
    <row r="25" spans="1:8" s="2" customFormat="1" x14ac:dyDescent="0.25">
      <c r="A25" s="3">
        <v>20</v>
      </c>
      <c r="B25" s="7" t="s">
        <v>37</v>
      </c>
      <c r="C25" s="7" t="s">
        <v>37</v>
      </c>
      <c r="D25" s="7" t="s">
        <v>271</v>
      </c>
      <c r="E25" s="7" t="s">
        <v>296</v>
      </c>
      <c r="F25" s="7" t="s">
        <v>259</v>
      </c>
      <c r="G25" s="3" t="s">
        <v>297</v>
      </c>
      <c r="H25" s="4" t="s">
        <v>599</v>
      </c>
    </row>
    <row r="26" spans="1:8" s="2" customFormat="1" x14ac:dyDescent="0.25">
      <c r="A26" s="3">
        <v>21</v>
      </c>
      <c r="B26" s="7" t="s">
        <v>38</v>
      </c>
      <c r="C26" s="7" t="s">
        <v>38</v>
      </c>
      <c r="D26" s="7" t="s">
        <v>271</v>
      </c>
      <c r="E26" s="7" t="s">
        <v>296</v>
      </c>
      <c r="F26" s="7" t="s">
        <v>259</v>
      </c>
      <c r="G26" s="3" t="s">
        <v>298</v>
      </c>
      <c r="H26" s="4" t="s">
        <v>599</v>
      </c>
    </row>
    <row r="27" spans="1:8" s="2" customFormat="1" ht="30" x14ac:dyDescent="0.25">
      <c r="A27" s="3">
        <v>22</v>
      </c>
      <c r="B27" s="7" t="s">
        <v>39</v>
      </c>
      <c r="C27" s="7" t="s">
        <v>39</v>
      </c>
      <c r="D27" s="7" t="s">
        <v>293</v>
      </c>
      <c r="E27" s="7" t="s">
        <v>296</v>
      </c>
      <c r="F27" s="7" t="s">
        <v>259</v>
      </c>
      <c r="G27" s="3" t="s">
        <v>299</v>
      </c>
      <c r="H27" s="4" t="s">
        <v>599</v>
      </c>
    </row>
    <row r="28" spans="1:8" s="2" customFormat="1" x14ac:dyDescent="0.25">
      <c r="A28" s="3">
        <v>23</v>
      </c>
      <c r="B28" s="7" t="s">
        <v>40</v>
      </c>
      <c r="C28" s="7" t="s">
        <v>40</v>
      </c>
      <c r="D28" s="7" t="s">
        <v>257</v>
      </c>
      <c r="E28" s="7" t="s">
        <v>290</v>
      </c>
      <c r="F28" s="7" t="s">
        <v>259</v>
      </c>
      <c r="G28" s="3" t="s">
        <v>300</v>
      </c>
      <c r="H28" s="4" t="s">
        <v>599</v>
      </c>
    </row>
    <row r="29" spans="1:8" s="2" customFormat="1" ht="60" x14ac:dyDescent="0.25">
      <c r="A29" s="3">
        <v>24</v>
      </c>
      <c r="B29" s="7" t="s">
        <v>41</v>
      </c>
      <c r="C29" s="7" t="s">
        <v>41</v>
      </c>
      <c r="D29" s="7" t="s">
        <v>301</v>
      </c>
      <c r="E29" s="7" t="s">
        <v>296</v>
      </c>
      <c r="F29" s="7" t="s">
        <v>259</v>
      </c>
      <c r="G29" s="3" t="s">
        <v>302</v>
      </c>
      <c r="H29" s="4" t="s">
        <v>599</v>
      </c>
    </row>
    <row r="30" spans="1:8" s="2" customFormat="1" ht="30" x14ac:dyDescent="0.25">
      <c r="A30" s="3">
        <v>25</v>
      </c>
      <c r="B30" s="7" t="s">
        <v>42</v>
      </c>
      <c r="C30" s="7" t="s">
        <v>42</v>
      </c>
      <c r="D30" s="7" t="s">
        <v>303</v>
      </c>
      <c r="E30" s="7" t="s">
        <v>304</v>
      </c>
      <c r="F30" s="7" t="s">
        <v>259</v>
      </c>
      <c r="G30" s="3" t="s">
        <v>305</v>
      </c>
      <c r="H30" s="4" t="s">
        <v>599</v>
      </c>
    </row>
    <row r="31" spans="1:8" s="2" customFormat="1" x14ac:dyDescent="0.25">
      <c r="A31" s="3">
        <v>26</v>
      </c>
      <c r="B31" s="7" t="s">
        <v>43</v>
      </c>
      <c r="C31" s="7" t="s">
        <v>43</v>
      </c>
      <c r="D31" s="7" t="s">
        <v>271</v>
      </c>
      <c r="E31" s="7" t="s">
        <v>751</v>
      </c>
      <c r="F31" s="7" t="s">
        <v>307</v>
      </c>
      <c r="G31" s="3" t="s">
        <v>308</v>
      </c>
      <c r="H31" s="4" t="s">
        <v>599</v>
      </c>
    </row>
    <row r="32" spans="1:8" s="2" customFormat="1" x14ac:dyDescent="0.25">
      <c r="A32" s="3">
        <v>27</v>
      </c>
      <c r="B32" s="7" t="s">
        <v>45</v>
      </c>
      <c r="C32" s="7" t="s">
        <v>45</v>
      </c>
      <c r="D32" s="7" t="s">
        <v>271</v>
      </c>
      <c r="E32" s="7" t="s">
        <v>541</v>
      </c>
      <c r="F32" s="7" t="s">
        <v>259</v>
      </c>
      <c r="G32" s="3" t="s">
        <v>312</v>
      </c>
      <c r="H32" s="4" t="s">
        <v>599</v>
      </c>
    </row>
    <row r="33" spans="1:8" s="2" customFormat="1" x14ac:dyDescent="0.25">
      <c r="A33" s="3">
        <v>28</v>
      </c>
      <c r="B33" s="7" t="s">
        <v>46</v>
      </c>
      <c r="C33" s="7" t="s">
        <v>46</v>
      </c>
      <c r="D33" s="7" t="s">
        <v>271</v>
      </c>
      <c r="E33" s="7" t="s">
        <v>313</v>
      </c>
      <c r="F33" s="7" t="s">
        <v>259</v>
      </c>
      <c r="G33" s="3" t="s">
        <v>314</v>
      </c>
      <c r="H33" s="4" t="s">
        <v>599</v>
      </c>
    </row>
    <row r="34" spans="1:8" s="2" customFormat="1" ht="30" x14ac:dyDescent="0.25">
      <c r="A34" s="3">
        <v>29</v>
      </c>
      <c r="B34" s="7" t="s">
        <v>49</v>
      </c>
      <c r="C34" s="7" t="s">
        <v>49</v>
      </c>
      <c r="D34" s="7" t="s">
        <v>293</v>
      </c>
      <c r="E34" s="7" t="s">
        <v>313</v>
      </c>
      <c r="F34" s="7" t="s">
        <v>259</v>
      </c>
      <c r="G34" s="3" t="s">
        <v>320</v>
      </c>
      <c r="H34" s="4" t="s">
        <v>599</v>
      </c>
    </row>
    <row r="35" spans="1:8" s="2" customFormat="1" ht="30" x14ac:dyDescent="0.25">
      <c r="A35" s="3">
        <v>30</v>
      </c>
      <c r="B35" s="7" t="s">
        <v>50</v>
      </c>
      <c r="C35" s="7" t="s">
        <v>50</v>
      </c>
      <c r="D35" s="7" t="s">
        <v>257</v>
      </c>
      <c r="E35" s="7" t="s">
        <v>321</v>
      </c>
      <c r="F35" s="7" t="s">
        <v>259</v>
      </c>
      <c r="G35" s="3" t="s">
        <v>322</v>
      </c>
      <c r="H35" s="4" t="s">
        <v>599</v>
      </c>
    </row>
    <row r="36" spans="1:8" s="2" customFormat="1" x14ac:dyDescent="0.25">
      <c r="A36" s="3">
        <v>31</v>
      </c>
      <c r="B36" s="7" t="s">
        <v>51</v>
      </c>
      <c r="C36" s="7" t="s">
        <v>51</v>
      </c>
      <c r="D36" s="7" t="s">
        <v>257</v>
      </c>
      <c r="E36" s="7" t="s">
        <v>323</v>
      </c>
      <c r="F36" s="7" t="s">
        <v>259</v>
      </c>
      <c r="G36" s="3" t="s">
        <v>324</v>
      </c>
      <c r="H36" s="4" t="s">
        <v>599</v>
      </c>
    </row>
    <row r="37" spans="1:8" s="2" customFormat="1" x14ac:dyDescent="0.25">
      <c r="A37" s="3">
        <v>32</v>
      </c>
      <c r="B37" s="7" t="s">
        <v>53</v>
      </c>
      <c r="C37" s="7" t="s">
        <v>53</v>
      </c>
      <c r="D37" s="7" t="s">
        <v>257</v>
      </c>
      <c r="E37" s="7" t="s">
        <v>323</v>
      </c>
      <c r="F37" s="7" t="s">
        <v>259</v>
      </c>
      <c r="G37" s="3" t="s">
        <v>326</v>
      </c>
      <c r="H37" s="4" t="s">
        <v>599</v>
      </c>
    </row>
    <row r="38" spans="1:8" s="2" customFormat="1" ht="30" x14ac:dyDescent="0.25">
      <c r="A38" s="3">
        <v>33</v>
      </c>
      <c r="B38" s="7" t="s">
        <v>54</v>
      </c>
      <c r="C38" s="7" t="s">
        <v>54</v>
      </c>
      <c r="D38" s="7" t="s">
        <v>268</v>
      </c>
      <c r="E38" s="7" t="s">
        <v>323</v>
      </c>
      <c r="F38" s="7" t="s">
        <v>259</v>
      </c>
      <c r="G38" s="3" t="s">
        <v>747</v>
      </c>
      <c r="H38" s="4" t="s">
        <v>599</v>
      </c>
    </row>
    <row r="39" spans="1:8" s="2" customFormat="1" x14ac:dyDescent="0.25">
      <c r="A39" s="3">
        <v>34</v>
      </c>
      <c r="B39" s="7" t="s">
        <v>55</v>
      </c>
      <c r="C39" s="7" t="s">
        <v>55</v>
      </c>
      <c r="D39" s="7" t="s">
        <v>257</v>
      </c>
      <c r="E39" s="7" t="s">
        <v>328</v>
      </c>
      <c r="F39" s="7" t="s">
        <v>259</v>
      </c>
      <c r="G39" s="3" t="s">
        <v>329</v>
      </c>
      <c r="H39" s="4" t="s">
        <v>599</v>
      </c>
    </row>
    <row r="40" spans="1:8" s="2" customFormat="1" ht="30" x14ac:dyDescent="0.25">
      <c r="A40" s="3">
        <v>35</v>
      </c>
      <c r="B40" s="7" t="s">
        <v>56</v>
      </c>
      <c r="C40" s="7" t="s">
        <v>56</v>
      </c>
      <c r="D40" s="7" t="s">
        <v>268</v>
      </c>
      <c r="E40" s="7" t="s">
        <v>330</v>
      </c>
      <c r="F40" s="7" t="s">
        <v>259</v>
      </c>
      <c r="G40" s="3" t="s">
        <v>331</v>
      </c>
      <c r="H40" s="4" t="s">
        <v>599</v>
      </c>
    </row>
    <row r="41" spans="1:8" s="2" customFormat="1" ht="45" x14ac:dyDescent="0.25">
      <c r="A41" s="3">
        <v>36</v>
      </c>
      <c r="B41" s="7" t="s">
        <v>57</v>
      </c>
      <c r="C41" s="7" t="s">
        <v>57</v>
      </c>
      <c r="D41" s="7" t="s">
        <v>303</v>
      </c>
      <c r="E41" s="7" t="s">
        <v>332</v>
      </c>
      <c r="F41" s="7" t="s">
        <v>259</v>
      </c>
      <c r="G41" s="3" t="s">
        <v>733</v>
      </c>
      <c r="H41" s="4" t="s">
        <v>599</v>
      </c>
    </row>
    <row r="42" spans="1:8" s="2" customFormat="1" x14ac:dyDescent="0.25">
      <c r="A42" s="3">
        <v>37</v>
      </c>
      <c r="B42" s="7" t="s">
        <v>58</v>
      </c>
      <c r="C42" s="7" t="s">
        <v>58</v>
      </c>
      <c r="D42" s="7" t="s">
        <v>271</v>
      </c>
      <c r="E42" s="7" t="s">
        <v>334</v>
      </c>
      <c r="F42" s="7" t="s">
        <v>259</v>
      </c>
      <c r="G42" s="3" t="s">
        <v>335</v>
      </c>
      <c r="H42" s="4" t="s">
        <v>599</v>
      </c>
    </row>
    <row r="43" spans="1:8" s="2" customFormat="1" ht="30" x14ac:dyDescent="0.25">
      <c r="A43" s="3">
        <v>38</v>
      </c>
      <c r="B43" s="7" t="s">
        <v>59</v>
      </c>
      <c r="C43" s="7" t="s">
        <v>59</v>
      </c>
      <c r="D43" s="7" t="s">
        <v>271</v>
      </c>
      <c r="E43" s="7" t="s">
        <v>313</v>
      </c>
      <c r="F43" s="7" t="s">
        <v>259</v>
      </c>
      <c r="G43" s="3" t="s">
        <v>336</v>
      </c>
      <c r="H43" s="4" t="s">
        <v>599</v>
      </c>
    </row>
    <row r="44" spans="1:8" s="2" customFormat="1" x14ac:dyDescent="0.25">
      <c r="A44" s="3">
        <v>39</v>
      </c>
      <c r="B44" s="7" t="s">
        <v>60</v>
      </c>
      <c r="C44" s="7" t="s">
        <v>60</v>
      </c>
      <c r="D44" s="7" t="s">
        <v>268</v>
      </c>
      <c r="E44" s="7" t="s">
        <v>337</v>
      </c>
      <c r="F44" s="7" t="s">
        <v>259</v>
      </c>
      <c r="G44" s="3" t="s">
        <v>726</v>
      </c>
      <c r="H44" s="4" t="s">
        <v>599</v>
      </c>
    </row>
    <row r="45" spans="1:8" s="2" customFormat="1" x14ac:dyDescent="0.25">
      <c r="A45" s="3">
        <v>40</v>
      </c>
      <c r="B45" s="7" t="s">
        <v>61</v>
      </c>
      <c r="C45" s="7" t="s">
        <v>61</v>
      </c>
      <c r="D45" s="7" t="s">
        <v>315</v>
      </c>
      <c r="E45" s="7" t="s">
        <v>339</v>
      </c>
      <c r="F45" s="7" t="s">
        <v>259</v>
      </c>
      <c r="G45" s="3" t="s">
        <v>340</v>
      </c>
      <c r="H45" s="4" t="s">
        <v>599</v>
      </c>
    </row>
    <row r="46" spans="1:8" s="2" customFormat="1" x14ac:dyDescent="0.25">
      <c r="A46" s="3">
        <v>41</v>
      </c>
      <c r="B46" s="7" t="s">
        <v>62</v>
      </c>
      <c r="C46" s="7" t="s">
        <v>62</v>
      </c>
      <c r="D46" s="7" t="s">
        <v>341</v>
      </c>
      <c r="E46" s="7" t="s">
        <v>342</v>
      </c>
      <c r="F46" s="7" t="s">
        <v>259</v>
      </c>
      <c r="G46" s="3" t="s">
        <v>343</v>
      </c>
      <c r="H46" s="4" t="s">
        <v>599</v>
      </c>
    </row>
    <row r="47" spans="1:8" s="2" customFormat="1" x14ac:dyDescent="0.25">
      <c r="A47" s="3">
        <v>42</v>
      </c>
      <c r="B47" s="7" t="s">
        <v>63</v>
      </c>
      <c r="C47" s="7" t="s">
        <v>63</v>
      </c>
      <c r="D47" s="7" t="s">
        <v>271</v>
      </c>
      <c r="E47" s="7" t="s">
        <v>342</v>
      </c>
      <c r="F47" s="7" t="s">
        <v>259</v>
      </c>
      <c r="G47" s="3" t="s">
        <v>344</v>
      </c>
      <c r="H47" s="4" t="s">
        <v>599</v>
      </c>
    </row>
    <row r="48" spans="1:8" s="2" customFormat="1" ht="30" x14ac:dyDescent="0.25">
      <c r="A48" s="3">
        <v>43</v>
      </c>
      <c r="B48" s="7" t="s">
        <v>64</v>
      </c>
      <c r="C48" s="7" t="s">
        <v>64</v>
      </c>
      <c r="D48" s="7" t="s">
        <v>341</v>
      </c>
      <c r="E48" s="7" t="s">
        <v>342</v>
      </c>
      <c r="F48" s="7" t="s">
        <v>259</v>
      </c>
      <c r="G48" s="3" t="s">
        <v>345</v>
      </c>
      <c r="H48" s="4" t="s">
        <v>599</v>
      </c>
    </row>
    <row r="49" spans="1:8" s="2" customFormat="1" x14ac:dyDescent="0.25">
      <c r="A49" s="3">
        <v>44</v>
      </c>
      <c r="B49" s="7" t="s">
        <v>65</v>
      </c>
      <c r="C49" s="7" t="s">
        <v>65</v>
      </c>
      <c r="D49" s="7" t="s">
        <v>341</v>
      </c>
      <c r="E49" s="7" t="s">
        <v>342</v>
      </c>
      <c r="F49" s="7" t="s">
        <v>259</v>
      </c>
      <c r="G49" s="3" t="s">
        <v>346</v>
      </c>
      <c r="H49" s="4" t="s">
        <v>599</v>
      </c>
    </row>
    <row r="50" spans="1:8" s="2" customFormat="1" ht="45" x14ac:dyDescent="0.25">
      <c r="A50" s="3">
        <v>45</v>
      </c>
      <c r="B50" s="7" t="s">
        <v>66</v>
      </c>
      <c r="C50" s="7" t="s">
        <v>66</v>
      </c>
      <c r="D50" s="7" t="s">
        <v>341</v>
      </c>
      <c r="E50" s="7" t="s">
        <v>347</v>
      </c>
      <c r="F50" s="7" t="s">
        <v>259</v>
      </c>
      <c r="G50" s="3" t="s">
        <v>734</v>
      </c>
      <c r="H50" s="4" t="s">
        <v>599</v>
      </c>
    </row>
    <row r="51" spans="1:8" s="2" customFormat="1" x14ac:dyDescent="0.25">
      <c r="A51" s="3">
        <v>46</v>
      </c>
      <c r="B51" s="7" t="s">
        <v>67</v>
      </c>
      <c r="C51" s="7" t="s">
        <v>67</v>
      </c>
      <c r="D51" s="7" t="s">
        <v>341</v>
      </c>
      <c r="E51" s="7" t="s">
        <v>349</v>
      </c>
      <c r="F51" s="7" t="s">
        <v>259</v>
      </c>
      <c r="G51" s="3" t="s">
        <v>350</v>
      </c>
      <c r="H51" s="4" t="s">
        <v>599</v>
      </c>
    </row>
    <row r="52" spans="1:8" s="2" customFormat="1" x14ac:dyDescent="0.25">
      <c r="A52" s="3">
        <v>47</v>
      </c>
      <c r="B52" s="7" t="s">
        <v>68</v>
      </c>
      <c r="C52" s="7" t="s">
        <v>68</v>
      </c>
      <c r="D52" s="7" t="s">
        <v>271</v>
      </c>
      <c r="E52" s="7" t="s">
        <v>351</v>
      </c>
      <c r="F52" s="7" t="s">
        <v>259</v>
      </c>
      <c r="G52" s="3" t="s">
        <v>352</v>
      </c>
      <c r="H52" s="4" t="s">
        <v>599</v>
      </c>
    </row>
    <row r="53" spans="1:8" s="2" customFormat="1" x14ac:dyDescent="0.25">
      <c r="A53" s="3">
        <v>48</v>
      </c>
      <c r="B53" s="7" t="s">
        <v>69</v>
      </c>
      <c r="C53" s="7" t="s">
        <v>69</v>
      </c>
      <c r="D53" s="7" t="s">
        <v>301</v>
      </c>
      <c r="E53" s="7" t="s">
        <v>353</v>
      </c>
      <c r="F53" s="7" t="s">
        <v>259</v>
      </c>
      <c r="G53" s="3" t="s">
        <v>354</v>
      </c>
      <c r="H53" s="4" t="s">
        <v>599</v>
      </c>
    </row>
    <row r="54" spans="1:8" s="2" customFormat="1" ht="45" x14ac:dyDescent="0.25">
      <c r="A54" s="3">
        <v>49</v>
      </c>
      <c r="B54" s="7" t="s">
        <v>71</v>
      </c>
      <c r="C54" s="7" t="s">
        <v>71</v>
      </c>
      <c r="D54" s="7" t="s">
        <v>301</v>
      </c>
      <c r="E54" s="7" t="s">
        <v>356</v>
      </c>
      <c r="F54" s="7" t="s">
        <v>259</v>
      </c>
      <c r="G54" s="3" t="s">
        <v>357</v>
      </c>
      <c r="H54" s="4" t="s">
        <v>599</v>
      </c>
    </row>
    <row r="55" spans="1:8" s="2" customFormat="1" ht="45" x14ac:dyDescent="0.25">
      <c r="A55" s="3">
        <v>50</v>
      </c>
      <c r="B55" s="7" t="s">
        <v>72</v>
      </c>
      <c r="C55" s="7" t="s">
        <v>72</v>
      </c>
      <c r="D55" s="7" t="s">
        <v>301</v>
      </c>
      <c r="E55" s="7" t="s">
        <v>356</v>
      </c>
      <c r="F55" s="7" t="s">
        <v>259</v>
      </c>
      <c r="G55" s="3" t="s">
        <v>358</v>
      </c>
      <c r="H55" s="4" t="s">
        <v>599</v>
      </c>
    </row>
    <row r="56" spans="1:8" s="2" customFormat="1" x14ac:dyDescent="0.25">
      <c r="A56" s="3">
        <v>51</v>
      </c>
      <c r="B56" s="7" t="s">
        <v>73</v>
      </c>
      <c r="C56" s="7" t="s">
        <v>73</v>
      </c>
      <c r="D56" s="7" t="s">
        <v>257</v>
      </c>
      <c r="E56" s="7" t="s">
        <v>752</v>
      </c>
      <c r="F56" s="7" t="s">
        <v>259</v>
      </c>
      <c r="G56" s="3" t="s">
        <v>360</v>
      </c>
      <c r="H56" s="4" t="s">
        <v>599</v>
      </c>
    </row>
    <row r="57" spans="1:8" s="2" customFormat="1" x14ac:dyDescent="0.25">
      <c r="A57" s="3">
        <v>52</v>
      </c>
      <c r="B57" s="7" t="s">
        <v>74</v>
      </c>
      <c r="C57" s="7" t="s">
        <v>74</v>
      </c>
      <c r="D57" s="7" t="s">
        <v>257</v>
      </c>
      <c r="E57" s="7" t="s">
        <v>753</v>
      </c>
      <c r="F57" s="7" t="s">
        <v>259</v>
      </c>
      <c r="G57" s="3" t="s">
        <v>361</v>
      </c>
      <c r="H57" s="4" t="s">
        <v>599</v>
      </c>
    </row>
    <row r="58" spans="1:8" s="2" customFormat="1" x14ac:dyDescent="0.25">
      <c r="A58" s="3">
        <v>53</v>
      </c>
      <c r="B58" s="7" t="s">
        <v>75</v>
      </c>
      <c r="C58" s="7" t="s">
        <v>75</v>
      </c>
      <c r="D58" s="7" t="s">
        <v>264</v>
      </c>
      <c r="E58" s="7" t="s">
        <v>362</v>
      </c>
      <c r="F58" s="7" t="s">
        <v>259</v>
      </c>
      <c r="G58" s="3" t="s">
        <v>363</v>
      </c>
      <c r="H58" s="4" t="s">
        <v>599</v>
      </c>
    </row>
    <row r="59" spans="1:8" s="2" customFormat="1" x14ac:dyDescent="0.25">
      <c r="A59" s="3">
        <v>54</v>
      </c>
      <c r="B59" s="7" t="s">
        <v>76</v>
      </c>
      <c r="C59" s="7" t="s">
        <v>76</v>
      </c>
      <c r="D59" s="7" t="s">
        <v>257</v>
      </c>
      <c r="E59" s="7" t="s">
        <v>364</v>
      </c>
      <c r="F59" s="7" t="s">
        <v>259</v>
      </c>
      <c r="G59" s="3" t="s">
        <v>365</v>
      </c>
      <c r="H59" s="4" t="s">
        <v>599</v>
      </c>
    </row>
    <row r="60" spans="1:8" s="2" customFormat="1" x14ac:dyDescent="0.25">
      <c r="A60" s="3">
        <v>55</v>
      </c>
      <c r="B60" s="7" t="s">
        <v>78</v>
      </c>
      <c r="C60" s="7" t="s">
        <v>78</v>
      </c>
      <c r="D60" s="7" t="s">
        <v>257</v>
      </c>
      <c r="E60" s="7" t="s">
        <v>754</v>
      </c>
      <c r="F60" s="7" t="s">
        <v>259</v>
      </c>
      <c r="G60" s="3" t="s">
        <v>603</v>
      </c>
      <c r="H60" s="4" t="s">
        <v>599</v>
      </c>
    </row>
    <row r="61" spans="1:8" s="2" customFormat="1" x14ac:dyDescent="0.25">
      <c r="A61" s="3">
        <v>56</v>
      </c>
      <c r="B61" s="7" t="s">
        <v>79</v>
      </c>
      <c r="C61" s="7" t="s">
        <v>79</v>
      </c>
      <c r="D61" s="7" t="s">
        <v>257</v>
      </c>
      <c r="E61" s="7" t="s">
        <v>369</v>
      </c>
      <c r="F61" s="7" t="s">
        <v>259</v>
      </c>
      <c r="G61" s="3" t="s">
        <v>370</v>
      </c>
      <c r="H61" s="4" t="s">
        <v>599</v>
      </c>
    </row>
    <row r="62" spans="1:8" s="2" customFormat="1" x14ac:dyDescent="0.25">
      <c r="A62" s="3">
        <v>57</v>
      </c>
      <c r="B62" s="7" t="s">
        <v>80</v>
      </c>
      <c r="C62" s="7" t="s">
        <v>80</v>
      </c>
      <c r="D62" s="7" t="s">
        <v>257</v>
      </c>
      <c r="E62" s="7" t="s">
        <v>371</v>
      </c>
      <c r="F62" s="7" t="s">
        <v>259</v>
      </c>
      <c r="G62" s="3" t="s">
        <v>372</v>
      </c>
      <c r="H62" s="4" t="s">
        <v>599</v>
      </c>
    </row>
    <row r="63" spans="1:8" s="2" customFormat="1" x14ac:dyDescent="0.25">
      <c r="A63" s="3">
        <v>58</v>
      </c>
      <c r="B63" s="7" t="s">
        <v>81</v>
      </c>
      <c r="C63" s="7" t="s">
        <v>81</v>
      </c>
      <c r="D63" s="7" t="s">
        <v>271</v>
      </c>
      <c r="E63" s="7" t="s">
        <v>373</v>
      </c>
      <c r="F63" s="7" t="s">
        <v>259</v>
      </c>
      <c r="G63" s="3" t="s">
        <v>374</v>
      </c>
      <c r="H63" s="4" t="s">
        <v>599</v>
      </c>
    </row>
    <row r="64" spans="1:8" s="2" customFormat="1" x14ac:dyDescent="0.25">
      <c r="A64" s="3">
        <v>59</v>
      </c>
      <c r="B64" s="7" t="s">
        <v>84</v>
      </c>
      <c r="C64" s="7" t="s">
        <v>84</v>
      </c>
      <c r="D64" s="7" t="s">
        <v>271</v>
      </c>
      <c r="E64" s="7" t="s">
        <v>380</v>
      </c>
      <c r="F64" s="7" t="s">
        <v>259</v>
      </c>
      <c r="G64" s="3" t="s">
        <v>381</v>
      </c>
      <c r="H64" s="4" t="s">
        <v>599</v>
      </c>
    </row>
    <row r="65" spans="1:8" s="2" customFormat="1" x14ac:dyDescent="0.25">
      <c r="A65" s="3">
        <v>60</v>
      </c>
      <c r="B65" s="7" t="s">
        <v>86</v>
      </c>
      <c r="C65" s="7" t="s">
        <v>86</v>
      </c>
      <c r="D65" s="7" t="s">
        <v>293</v>
      </c>
      <c r="E65" s="7" t="s">
        <v>384</v>
      </c>
      <c r="F65" s="7" t="s">
        <v>259</v>
      </c>
      <c r="G65" s="3" t="s">
        <v>385</v>
      </c>
      <c r="H65" s="4" t="s">
        <v>599</v>
      </c>
    </row>
    <row r="66" spans="1:8" s="2" customFormat="1" x14ac:dyDescent="0.25">
      <c r="A66" s="3">
        <v>61</v>
      </c>
      <c r="B66" s="7" t="s">
        <v>87</v>
      </c>
      <c r="C66" s="7" t="s">
        <v>87</v>
      </c>
      <c r="D66" s="7" t="s">
        <v>293</v>
      </c>
      <c r="E66" s="7" t="s">
        <v>386</v>
      </c>
      <c r="F66" s="7" t="s">
        <v>259</v>
      </c>
      <c r="G66" s="3" t="s">
        <v>387</v>
      </c>
      <c r="H66" s="4" t="s">
        <v>599</v>
      </c>
    </row>
    <row r="67" spans="1:8" s="2" customFormat="1" ht="30" x14ac:dyDescent="0.25">
      <c r="A67" s="3">
        <v>62</v>
      </c>
      <c r="B67" s="7" t="s">
        <v>88</v>
      </c>
      <c r="C67" s="7" t="s">
        <v>88</v>
      </c>
      <c r="D67" s="7" t="s">
        <v>301</v>
      </c>
      <c r="E67" s="7" t="s">
        <v>356</v>
      </c>
      <c r="F67" s="7" t="s">
        <v>259</v>
      </c>
      <c r="G67" s="3" t="s">
        <v>727</v>
      </c>
      <c r="H67" s="4" t="s">
        <v>599</v>
      </c>
    </row>
    <row r="68" spans="1:8" s="2" customFormat="1" x14ac:dyDescent="0.25">
      <c r="A68" s="3">
        <v>63</v>
      </c>
      <c r="B68" s="7" t="s">
        <v>111</v>
      </c>
      <c r="C68" s="7" t="s">
        <v>111</v>
      </c>
      <c r="D68" s="7" t="s">
        <v>264</v>
      </c>
      <c r="E68" s="7" t="s">
        <v>415</v>
      </c>
      <c r="F68" s="7" t="s">
        <v>259</v>
      </c>
      <c r="G68" s="3" t="s">
        <v>416</v>
      </c>
      <c r="H68" s="4" t="s">
        <v>599</v>
      </c>
    </row>
    <row r="69" spans="1:8" s="2" customFormat="1" ht="30" x14ac:dyDescent="0.25">
      <c r="A69" s="3">
        <v>64</v>
      </c>
      <c r="B69" s="7" t="s">
        <v>113</v>
      </c>
      <c r="C69" s="7" t="s">
        <v>113</v>
      </c>
      <c r="D69" s="7" t="s">
        <v>315</v>
      </c>
      <c r="E69" s="7" t="s">
        <v>418</v>
      </c>
      <c r="F69" s="7" t="s">
        <v>259</v>
      </c>
      <c r="G69" s="3" t="s">
        <v>419</v>
      </c>
      <c r="H69" s="4" t="s">
        <v>599</v>
      </c>
    </row>
    <row r="70" spans="1:8" s="2" customFormat="1" x14ac:dyDescent="0.25">
      <c r="A70" s="3">
        <v>65</v>
      </c>
      <c r="B70" s="7" t="s">
        <v>114</v>
      </c>
      <c r="C70" s="7" t="s">
        <v>114</v>
      </c>
      <c r="D70" s="7" t="s">
        <v>257</v>
      </c>
      <c r="E70" s="7" t="s">
        <v>420</v>
      </c>
      <c r="F70" s="7" t="s">
        <v>259</v>
      </c>
      <c r="G70" s="3" t="s">
        <v>421</v>
      </c>
      <c r="H70" s="4" t="s">
        <v>599</v>
      </c>
    </row>
    <row r="71" spans="1:8" s="2" customFormat="1" ht="30" x14ac:dyDescent="0.25">
      <c r="A71" s="3">
        <v>66</v>
      </c>
      <c r="B71" s="7" t="s">
        <v>115</v>
      </c>
      <c r="C71" s="7" t="s">
        <v>115</v>
      </c>
      <c r="D71" s="7" t="s">
        <v>315</v>
      </c>
      <c r="E71" s="7" t="s">
        <v>422</v>
      </c>
      <c r="F71" s="7" t="s">
        <v>259</v>
      </c>
      <c r="G71" s="3" t="s">
        <v>735</v>
      </c>
      <c r="H71" s="4" t="s">
        <v>599</v>
      </c>
    </row>
    <row r="72" spans="1:8" s="2" customFormat="1" ht="30" x14ac:dyDescent="0.25">
      <c r="A72" s="3">
        <v>67</v>
      </c>
      <c r="B72" s="7" t="s">
        <v>117</v>
      </c>
      <c r="C72" s="7" t="s">
        <v>117</v>
      </c>
      <c r="D72" s="7" t="s">
        <v>264</v>
      </c>
      <c r="E72" s="7" t="s">
        <v>425</v>
      </c>
      <c r="F72" s="7" t="s">
        <v>259</v>
      </c>
      <c r="G72" s="3" t="s">
        <v>426</v>
      </c>
      <c r="H72" s="4" t="s">
        <v>599</v>
      </c>
    </row>
    <row r="73" spans="1:8" s="2" customFormat="1" ht="30" x14ac:dyDescent="0.25">
      <c r="A73" s="3">
        <v>68</v>
      </c>
      <c r="B73" s="7" t="s">
        <v>118</v>
      </c>
      <c r="C73" s="7" t="s">
        <v>118</v>
      </c>
      <c r="D73" s="7" t="s">
        <v>264</v>
      </c>
      <c r="E73" s="7" t="s">
        <v>425</v>
      </c>
      <c r="F73" s="7" t="s">
        <v>259</v>
      </c>
      <c r="G73" s="3" t="s">
        <v>427</v>
      </c>
      <c r="H73" s="4" t="s">
        <v>599</v>
      </c>
    </row>
    <row r="74" spans="1:8" s="2" customFormat="1" ht="30" x14ac:dyDescent="0.25">
      <c r="A74" s="3">
        <v>69</v>
      </c>
      <c r="B74" s="7" t="s">
        <v>119</v>
      </c>
      <c r="C74" s="7" t="s">
        <v>119</v>
      </c>
      <c r="D74" s="7" t="s">
        <v>264</v>
      </c>
      <c r="E74" s="7" t="s">
        <v>425</v>
      </c>
      <c r="F74" s="7" t="s">
        <v>259</v>
      </c>
      <c r="G74" s="3" t="s">
        <v>428</v>
      </c>
      <c r="H74" s="4" t="s">
        <v>599</v>
      </c>
    </row>
    <row r="75" spans="1:8" s="2" customFormat="1" x14ac:dyDescent="0.25">
      <c r="A75" s="3">
        <v>70</v>
      </c>
      <c r="B75" s="7" t="s">
        <v>121</v>
      </c>
      <c r="C75" s="7" t="s">
        <v>121</v>
      </c>
      <c r="D75" s="7" t="s">
        <v>264</v>
      </c>
      <c r="E75" s="7" t="s">
        <v>418</v>
      </c>
      <c r="F75" s="7" t="s">
        <v>259</v>
      </c>
      <c r="G75" s="3" t="s">
        <v>431</v>
      </c>
      <c r="H75" s="4" t="s">
        <v>599</v>
      </c>
    </row>
    <row r="76" spans="1:8" s="2" customFormat="1" ht="30" x14ac:dyDescent="0.25">
      <c r="A76" s="3">
        <v>71</v>
      </c>
      <c r="B76" s="7" t="s">
        <v>122</v>
      </c>
      <c r="C76" s="7" t="s">
        <v>122</v>
      </c>
      <c r="D76" s="7" t="s">
        <v>257</v>
      </c>
      <c r="E76" s="7" t="s">
        <v>755</v>
      </c>
      <c r="F76" s="7" t="s">
        <v>259</v>
      </c>
      <c r="G76" s="3" t="s">
        <v>433</v>
      </c>
      <c r="H76" s="4" t="s">
        <v>599</v>
      </c>
    </row>
    <row r="77" spans="1:8" s="2" customFormat="1" ht="30" x14ac:dyDescent="0.25">
      <c r="A77" s="3">
        <v>72</v>
      </c>
      <c r="B77" s="7" t="s">
        <v>123</v>
      </c>
      <c r="C77" s="7" t="s">
        <v>123</v>
      </c>
      <c r="D77" s="7" t="s">
        <v>271</v>
      </c>
      <c r="E77" s="7" t="s">
        <v>313</v>
      </c>
      <c r="F77" s="7" t="s">
        <v>307</v>
      </c>
      <c r="G77" s="3" t="s">
        <v>717</v>
      </c>
      <c r="H77" s="4" t="s">
        <v>599</v>
      </c>
    </row>
    <row r="78" spans="1:8" s="2" customFormat="1" x14ac:dyDescent="0.25">
      <c r="A78" s="3">
        <v>73</v>
      </c>
      <c r="B78" s="7" t="s">
        <v>124</v>
      </c>
      <c r="C78" s="7" t="s">
        <v>124</v>
      </c>
      <c r="D78" s="7" t="s">
        <v>315</v>
      </c>
      <c r="E78" s="7" t="s">
        <v>373</v>
      </c>
      <c r="F78" s="7" t="s">
        <v>259</v>
      </c>
      <c r="G78" s="3" t="s">
        <v>435</v>
      </c>
      <c r="H78" s="4" t="s">
        <v>599</v>
      </c>
    </row>
    <row r="79" spans="1:8" s="2" customFormat="1" x14ac:dyDescent="0.25">
      <c r="A79" s="3">
        <v>74</v>
      </c>
      <c r="B79" s="7" t="s">
        <v>125</v>
      </c>
      <c r="C79" s="7" t="s">
        <v>125</v>
      </c>
      <c r="D79" s="7" t="s">
        <v>315</v>
      </c>
      <c r="E79" s="7" t="s">
        <v>436</v>
      </c>
      <c r="F79" s="7" t="s">
        <v>259</v>
      </c>
      <c r="G79" s="3" t="s">
        <v>437</v>
      </c>
      <c r="H79" s="4" t="s">
        <v>599</v>
      </c>
    </row>
    <row r="80" spans="1:8" s="2" customFormat="1" x14ac:dyDescent="0.25">
      <c r="A80" s="3">
        <v>75</v>
      </c>
      <c r="B80" s="7" t="s">
        <v>126</v>
      </c>
      <c r="C80" s="7" t="s">
        <v>126</v>
      </c>
      <c r="D80" s="7" t="s">
        <v>264</v>
      </c>
      <c r="E80" s="7" t="s">
        <v>425</v>
      </c>
      <c r="F80" s="7" t="s">
        <v>259</v>
      </c>
      <c r="G80" s="3" t="s">
        <v>749</v>
      </c>
      <c r="H80" s="4" t="s">
        <v>599</v>
      </c>
    </row>
    <row r="81" spans="1:8" s="2" customFormat="1" ht="30" x14ac:dyDescent="0.25">
      <c r="A81" s="3">
        <v>76</v>
      </c>
      <c r="B81" s="7" t="s">
        <v>127</v>
      </c>
      <c r="C81" s="7" t="s">
        <v>604</v>
      </c>
      <c r="D81" s="7" t="s">
        <v>257</v>
      </c>
      <c r="E81" s="7" t="s">
        <v>439</v>
      </c>
      <c r="F81" s="7" t="s">
        <v>259</v>
      </c>
      <c r="G81" s="3" t="s">
        <v>440</v>
      </c>
      <c r="H81" s="4" t="s">
        <v>599</v>
      </c>
    </row>
    <row r="82" spans="1:8" s="2" customFormat="1" x14ac:dyDescent="0.25">
      <c r="A82" s="3">
        <v>77</v>
      </c>
      <c r="B82" s="7" t="s">
        <v>128</v>
      </c>
      <c r="C82" s="7" t="s">
        <v>128</v>
      </c>
      <c r="D82" s="7" t="s">
        <v>315</v>
      </c>
      <c r="E82" s="7" t="s">
        <v>436</v>
      </c>
      <c r="F82" s="7" t="s">
        <v>259</v>
      </c>
      <c r="G82" s="3" t="s">
        <v>441</v>
      </c>
      <c r="H82" s="4" t="s">
        <v>599</v>
      </c>
    </row>
    <row r="83" spans="1:8" s="2" customFormat="1" ht="30" x14ac:dyDescent="0.25">
      <c r="A83" s="3">
        <v>78</v>
      </c>
      <c r="B83" s="7" t="s">
        <v>129</v>
      </c>
      <c r="C83" s="7" t="s">
        <v>129</v>
      </c>
      <c r="D83" s="7" t="s">
        <v>315</v>
      </c>
      <c r="E83" s="7" t="s">
        <v>436</v>
      </c>
      <c r="F83" s="7" t="s">
        <v>259</v>
      </c>
      <c r="G83" s="3" t="s">
        <v>442</v>
      </c>
      <c r="H83" s="4" t="s">
        <v>599</v>
      </c>
    </row>
    <row r="84" spans="1:8" s="2" customFormat="1" ht="75" x14ac:dyDescent="0.25">
      <c r="A84" s="3">
        <v>79</v>
      </c>
      <c r="B84" s="7" t="s">
        <v>130</v>
      </c>
      <c r="C84" s="7" t="s">
        <v>130</v>
      </c>
      <c r="D84" s="7" t="s">
        <v>315</v>
      </c>
      <c r="E84" s="7" t="s">
        <v>443</v>
      </c>
      <c r="F84" s="7" t="s">
        <v>307</v>
      </c>
      <c r="G84" s="3" t="s">
        <v>444</v>
      </c>
      <c r="H84" s="4" t="s">
        <v>599</v>
      </c>
    </row>
    <row r="85" spans="1:8" s="2" customFormat="1" x14ac:dyDescent="0.25">
      <c r="A85" s="3">
        <v>80</v>
      </c>
      <c r="B85" s="7" t="s">
        <v>131</v>
      </c>
      <c r="C85" s="7" t="s">
        <v>131</v>
      </c>
      <c r="D85" s="7" t="s">
        <v>264</v>
      </c>
      <c r="E85" s="7" t="s">
        <v>362</v>
      </c>
      <c r="F85" s="7" t="s">
        <v>259</v>
      </c>
      <c r="G85" s="3" t="s">
        <v>445</v>
      </c>
      <c r="H85" s="4" t="s">
        <v>599</v>
      </c>
    </row>
    <row r="86" spans="1:8" s="2" customFormat="1" x14ac:dyDescent="0.25">
      <c r="A86" s="3">
        <v>81</v>
      </c>
      <c r="B86" s="7" t="s">
        <v>132</v>
      </c>
      <c r="C86" s="7" t="s">
        <v>132</v>
      </c>
      <c r="D86" s="7" t="s">
        <v>446</v>
      </c>
      <c r="E86" s="7" t="s">
        <v>447</v>
      </c>
      <c r="F86" s="7" t="s">
        <v>259</v>
      </c>
      <c r="G86" s="3" t="s">
        <v>448</v>
      </c>
      <c r="H86" s="4" t="s">
        <v>599</v>
      </c>
    </row>
    <row r="87" spans="1:8" s="2" customFormat="1" ht="30" x14ac:dyDescent="0.25">
      <c r="A87" s="3">
        <v>82</v>
      </c>
      <c r="B87" s="7" t="s">
        <v>133</v>
      </c>
      <c r="C87" s="7" t="s">
        <v>133</v>
      </c>
      <c r="D87" s="7" t="s">
        <v>317</v>
      </c>
      <c r="E87" s="7" t="s">
        <v>356</v>
      </c>
      <c r="F87" s="7" t="s">
        <v>259</v>
      </c>
      <c r="G87" s="3" t="s">
        <v>449</v>
      </c>
      <c r="H87" s="4" t="s">
        <v>599</v>
      </c>
    </row>
    <row r="88" spans="1:8" s="2" customFormat="1" ht="30" x14ac:dyDescent="0.25">
      <c r="A88" s="3">
        <v>83</v>
      </c>
      <c r="B88" s="7" t="s">
        <v>134</v>
      </c>
      <c r="C88" s="7" t="s">
        <v>134</v>
      </c>
      <c r="D88" s="7" t="s">
        <v>315</v>
      </c>
      <c r="E88" s="7" t="s">
        <v>339</v>
      </c>
      <c r="F88" s="7" t="s">
        <v>307</v>
      </c>
      <c r="G88" s="3" t="s">
        <v>450</v>
      </c>
      <c r="H88" s="4" t="s">
        <v>599</v>
      </c>
    </row>
    <row r="89" spans="1:8" s="2" customFormat="1" x14ac:dyDescent="0.25">
      <c r="A89" s="3">
        <v>84</v>
      </c>
      <c r="B89" s="7" t="s">
        <v>135</v>
      </c>
      <c r="C89" s="7" t="s">
        <v>135</v>
      </c>
      <c r="D89" s="7" t="s">
        <v>317</v>
      </c>
      <c r="E89" s="7" t="s">
        <v>313</v>
      </c>
      <c r="F89" s="7" t="s">
        <v>259</v>
      </c>
      <c r="G89" s="3" t="s">
        <v>451</v>
      </c>
      <c r="H89" s="4" t="s">
        <v>599</v>
      </c>
    </row>
    <row r="90" spans="1:8" s="2" customFormat="1" ht="30" x14ac:dyDescent="0.25">
      <c r="A90" s="3">
        <v>85</v>
      </c>
      <c r="B90" s="7" t="s">
        <v>136</v>
      </c>
      <c r="C90" s="7" t="s">
        <v>136</v>
      </c>
      <c r="D90" s="7" t="s">
        <v>315</v>
      </c>
      <c r="E90" s="7" t="s">
        <v>411</v>
      </c>
      <c r="F90" s="7" t="s">
        <v>259</v>
      </c>
      <c r="G90" s="3" t="s">
        <v>452</v>
      </c>
      <c r="H90" s="4" t="s">
        <v>599</v>
      </c>
    </row>
    <row r="91" spans="1:8" s="2" customFormat="1" x14ac:dyDescent="0.25">
      <c r="A91" s="3">
        <v>86</v>
      </c>
      <c r="B91" s="7" t="s">
        <v>137</v>
      </c>
      <c r="C91" s="7" t="s">
        <v>137</v>
      </c>
      <c r="D91" s="7" t="s">
        <v>317</v>
      </c>
      <c r="E91" s="7" t="s">
        <v>453</v>
      </c>
      <c r="F91" s="7" t="s">
        <v>259</v>
      </c>
      <c r="G91" s="3" t="s">
        <v>454</v>
      </c>
      <c r="H91" s="4" t="s">
        <v>599</v>
      </c>
    </row>
    <row r="92" spans="1:8" s="2" customFormat="1" ht="30" x14ac:dyDescent="0.25">
      <c r="A92" s="3">
        <v>87</v>
      </c>
      <c r="B92" s="7" t="s">
        <v>139</v>
      </c>
      <c r="C92" s="7" t="s">
        <v>139</v>
      </c>
      <c r="D92" s="7" t="s">
        <v>446</v>
      </c>
      <c r="E92" s="7" t="s">
        <v>456</v>
      </c>
      <c r="F92" s="7" t="s">
        <v>307</v>
      </c>
      <c r="G92" s="3" t="s">
        <v>457</v>
      </c>
      <c r="H92" s="4" t="s">
        <v>599</v>
      </c>
    </row>
    <row r="93" spans="1:8" s="2" customFormat="1" ht="30" x14ac:dyDescent="0.25">
      <c r="A93" s="3">
        <v>88</v>
      </c>
      <c r="B93" s="7" t="s">
        <v>140</v>
      </c>
      <c r="C93" s="7" t="s">
        <v>140</v>
      </c>
      <c r="D93" s="7" t="s">
        <v>264</v>
      </c>
      <c r="E93" s="7" t="s">
        <v>456</v>
      </c>
      <c r="F93" s="7" t="s">
        <v>259</v>
      </c>
      <c r="G93" s="3" t="s">
        <v>458</v>
      </c>
      <c r="H93" s="4" t="s">
        <v>599</v>
      </c>
    </row>
    <row r="94" spans="1:8" s="2" customFormat="1" ht="30" x14ac:dyDescent="0.25">
      <c r="A94" s="3">
        <v>89</v>
      </c>
      <c r="B94" s="7" t="s">
        <v>141</v>
      </c>
      <c r="C94" s="7" t="s">
        <v>141</v>
      </c>
      <c r="D94" s="7" t="s">
        <v>446</v>
      </c>
      <c r="E94" s="7" t="s">
        <v>456</v>
      </c>
      <c r="F94" s="7" t="s">
        <v>259</v>
      </c>
      <c r="G94" s="3" t="s">
        <v>660</v>
      </c>
      <c r="H94" s="4" t="s">
        <v>599</v>
      </c>
    </row>
    <row r="95" spans="1:8" s="2" customFormat="1" ht="30" x14ac:dyDescent="0.25">
      <c r="A95" s="3">
        <v>90</v>
      </c>
      <c r="B95" s="7" t="s">
        <v>142</v>
      </c>
      <c r="C95" s="7" t="s">
        <v>142</v>
      </c>
      <c r="D95" s="7" t="s">
        <v>257</v>
      </c>
      <c r="E95" s="7" t="s">
        <v>328</v>
      </c>
      <c r="F95" s="7" t="s">
        <v>259</v>
      </c>
      <c r="G95" s="3" t="s">
        <v>718</v>
      </c>
      <c r="H95" s="4" t="s">
        <v>599</v>
      </c>
    </row>
    <row r="96" spans="1:8" s="2" customFormat="1" ht="45" x14ac:dyDescent="0.25">
      <c r="A96" s="3">
        <v>91</v>
      </c>
      <c r="B96" s="7" t="s">
        <v>143</v>
      </c>
      <c r="C96" s="7" t="s">
        <v>143</v>
      </c>
      <c r="D96" s="7" t="s">
        <v>303</v>
      </c>
      <c r="E96" s="7" t="s">
        <v>461</v>
      </c>
      <c r="F96" s="7" t="s">
        <v>259</v>
      </c>
      <c r="G96" s="3" t="s">
        <v>462</v>
      </c>
      <c r="H96" s="4" t="s">
        <v>599</v>
      </c>
    </row>
    <row r="97" spans="1:8" s="2" customFormat="1" ht="30" x14ac:dyDescent="0.25">
      <c r="A97" s="3">
        <v>92</v>
      </c>
      <c r="B97" s="7" t="s">
        <v>145</v>
      </c>
      <c r="C97" s="7" t="s">
        <v>145</v>
      </c>
      <c r="D97" s="7" t="s">
        <v>264</v>
      </c>
      <c r="E97" s="7" t="s">
        <v>443</v>
      </c>
      <c r="F97" s="7" t="s">
        <v>259</v>
      </c>
      <c r="G97" s="3" t="s">
        <v>465</v>
      </c>
      <c r="H97" s="4" t="s">
        <v>599</v>
      </c>
    </row>
    <row r="98" spans="1:8" s="2" customFormat="1" ht="30" x14ac:dyDescent="0.25">
      <c r="A98" s="3">
        <v>93</v>
      </c>
      <c r="B98" s="7" t="s">
        <v>146</v>
      </c>
      <c r="C98" s="7" t="s">
        <v>146</v>
      </c>
      <c r="D98" s="7" t="s">
        <v>257</v>
      </c>
      <c r="E98" s="7" t="s">
        <v>443</v>
      </c>
      <c r="F98" s="7" t="s">
        <v>259</v>
      </c>
      <c r="G98" s="3" t="s">
        <v>466</v>
      </c>
      <c r="H98" s="4" t="s">
        <v>599</v>
      </c>
    </row>
    <row r="99" spans="1:8" s="2" customFormat="1" ht="45" x14ac:dyDescent="0.25">
      <c r="A99" s="3">
        <v>94</v>
      </c>
      <c r="B99" s="7" t="s">
        <v>147</v>
      </c>
      <c r="C99" s="7" t="s">
        <v>147</v>
      </c>
      <c r="D99" s="7" t="s">
        <v>257</v>
      </c>
      <c r="E99" s="7" t="s">
        <v>443</v>
      </c>
      <c r="F99" s="7" t="s">
        <v>259</v>
      </c>
      <c r="G99" s="3" t="s">
        <v>736</v>
      </c>
      <c r="H99" s="4" t="s">
        <v>599</v>
      </c>
    </row>
    <row r="100" spans="1:8" s="2" customFormat="1" x14ac:dyDescent="0.25">
      <c r="A100" s="3">
        <v>95</v>
      </c>
      <c r="B100" s="7" t="s">
        <v>148</v>
      </c>
      <c r="C100" s="7" t="s">
        <v>148</v>
      </c>
      <c r="D100" s="7" t="s">
        <v>257</v>
      </c>
      <c r="E100" s="7" t="s">
        <v>468</v>
      </c>
      <c r="F100" s="7" t="s">
        <v>259</v>
      </c>
      <c r="G100" s="3" t="s">
        <v>469</v>
      </c>
      <c r="H100" s="4" t="s">
        <v>599</v>
      </c>
    </row>
    <row r="101" spans="1:8" s="2" customFormat="1" x14ac:dyDescent="0.25">
      <c r="A101" s="3">
        <v>96</v>
      </c>
      <c r="B101" s="7" t="s">
        <v>149</v>
      </c>
      <c r="C101" s="7" t="s">
        <v>149</v>
      </c>
      <c r="D101" s="7" t="s">
        <v>271</v>
      </c>
      <c r="E101" s="7" t="s">
        <v>406</v>
      </c>
      <c r="F101" s="7" t="s">
        <v>259</v>
      </c>
      <c r="G101" s="3" t="s">
        <v>470</v>
      </c>
      <c r="H101" s="4" t="s">
        <v>599</v>
      </c>
    </row>
    <row r="102" spans="1:8" s="2" customFormat="1" ht="30" x14ac:dyDescent="0.25">
      <c r="A102" s="3">
        <v>97</v>
      </c>
      <c r="B102" s="7" t="s">
        <v>150</v>
      </c>
      <c r="C102" s="7" t="s">
        <v>150</v>
      </c>
      <c r="D102" s="7" t="s">
        <v>257</v>
      </c>
      <c r="E102" s="7" t="s">
        <v>406</v>
      </c>
      <c r="F102" s="7" t="s">
        <v>259</v>
      </c>
      <c r="G102" s="3" t="s">
        <v>737</v>
      </c>
      <c r="H102" s="4" t="s">
        <v>599</v>
      </c>
    </row>
    <row r="103" spans="1:8" s="2" customFormat="1" x14ac:dyDescent="0.25">
      <c r="A103" s="3">
        <v>98</v>
      </c>
      <c r="B103" s="7" t="s">
        <v>151</v>
      </c>
      <c r="C103" s="7" t="s">
        <v>151</v>
      </c>
      <c r="D103" s="7" t="s">
        <v>271</v>
      </c>
      <c r="E103" s="7" t="s">
        <v>406</v>
      </c>
      <c r="F103" s="7" t="s">
        <v>259</v>
      </c>
      <c r="G103" s="3" t="s">
        <v>472</v>
      </c>
      <c r="H103" s="4" t="s">
        <v>599</v>
      </c>
    </row>
    <row r="104" spans="1:8" s="2" customFormat="1" ht="45" x14ac:dyDescent="0.25">
      <c r="A104" s="3">
        <v>99</v>
      </c>
      <c r="B104" s="7" t="s">
        <v>152</v>
      </c>
      <c r="C104" s="7" t="s">
        <v>152</v>
      </c>
      <c r="D104" s="7" t="s">
        <v>271</v>
      </c>
      <c r="E104" s="7" t="s">
        <v>406</v>
      </c>
      <c r="F104" s="7" t="s">
        <v>307</v>
      </c>
      <c r="G104" s="3" t="s">
        <v>473</v>
      </c>
      <c r="H104" s="4" t="s">
        <v>599</v>
      </c>
    </row>
    <row r="105" spans="1:8" s="2" customFormat="1" ht="30" x14ac:dyDescent="0.25">
      <c r="A105" s="3">
        <v>100</v>
      </c>
      <c r="B105" s="7" t="s">
        <v>153</v>
      </c>
      <c r="C105" s="7" t="s">
        <v>153</v>
      </c>
      <c r="D105" s="7" t="s">
        <v>317</v>
      </c>
      <c r="E105" s="7" t="s">
        <v>406</v>
      </c>
      <c r="F105" s="7" t="s">
        <v>259</v>
      </c>
      <c r="G105" s="3" t="s">
        <v>474</v>
      </c>
      <c r="H105" s="4" t="s">
        <v>599</v>
      </c>
    </row>
    <row r="106" spans="1:8" s="2" customFormat="1" ht="30" x14ac:dyDescent="0.25">
      <c r="A106" s="3">
        <v>101</v>
      </c>
      <c r="B106" s="7" t="s">
        <v>154</v>
      </c>
      <c r="C106" s="7" t="s">
        <v>154</v>
      </c>
      <c r="D106" s="7" t="s">
        <v>271</v>
      </c>
      <c r="E106" s="7" t="s">
        <v>406</v>
      </c>
      <c r="F106" s="7" t="s">
        <v>307</v>
      </c>
      <c r="G106" s="3" t="s">
        <v>475</v>
      </c>
      <c r="H106" s="4" t="s">
        <v>599</v>
      </c>
    </row>
    <row r="107" spans="1:8" s="2" customFormat="1" x14ac:dyDescent="0.25">
      <c r="A107" s="3">
        <v>102</v>
      </c>
      <c r="B107" s="7" t="s">
        <v>155</v>
      </c>
      <c r="C107" s="7" t="s">
        <v>605</v>
      </c>
      <c r="D107" s="7" t="s">
        <v>257</v>
      </c>
      <c r="E107" s="7" t="s">
        <v>476</v>
      </c>
      <c r="F107" s="7" t="s">
        <v>259</v>
      </c>
      <c r="G107" s="3" t="s">
        <v>477</v>
      </c>
      <c r="H107" s="4" t="s">
        <v>599</v>
      </c>
    </row>
    <row r="108" spans="1:8" s="2" customFormat="1" x14ac:dyDescent="0.25">
      <c r="A108" s="3">
        <v>103</v>
      </c>
      <c r="B108" s="7" t="s">
        <v>156</v>
      </c>
      <c r="C108" s="7" t="s">
        <v>156</v>
      </c>
      <c r="D108" s="7" t="s">
        <v>271</v>
      </c>
      <c r="E108" s="7" t="s">
        <v>478</v>
      </c>
      <c r="F108" s="7" t="s">
        <v>259</v>
      </c>
      <c r="G108" s="3" t="s">
        <v>479</v>
      </c>
      <c r="H108" s="4" t="s">
        <v>599</v>
      </c>
    </row>
    <row r="109" spans="1:8" s="2" customFormat="1" ht="30" x14ac:dyDescent="0.25">
      <c r="A109" s="3">
        <v>104</v>
      </c>
      <c r="B109" s="7" t="s">
        <v>157</v>
      </c>
      <c r="C109" s="7" t="s">
        <v>157</v>
      </c>
      <c r="D109" s="7" t="s">
        <v>317</v>
      </c>
      <c r="E109" s="7" t="s">
        <v>463</v>
      </c>
      <c r="F109" s="7" t="s">
        <v>259</v>
      </c>
      <c r="G109" s="3" t="s">
        <v>480</v>
      </c>
      <c r="H109" s="4" t="s">
        <v>599</v>
      </c>
    </row>
    <row r="110" spans="1:8" s="2" customFormat="1" x14ac:dyDescent="0.25">
      <c r="A110" s="3">
        <v>105</v>
      </c>
      <c r="B110" s="7" t="s">
        <v>158</v>
      </c>
      <c r="C110" s="7" t="s">
        <v>158</v>
      </c>
      <c r="D110" s="7" t="s">
        <v>341</v>
      </c>
      <c r="E110" s="7" t="s">
        <v>313</v>
      </c>
      <c r="F110" s="7" t="s">
        <v>259</v>
      </c>
      <c r="G110" s="3" t="s">
        <v>481</v>
      </c>
      <c r="H110" s="4" t="s">
        <v>599</v>
      </c>
    </row>
    <row r="111" spans="1:8" s="2" customFormat="1" x14ac:dyDescent="0.25">
      <c r="A111" s="3">
        <v>106</v>
      </c>
      <c r="B111" s="7" t="s">
        <v>159</v>
      </c>
      <c r="C111" s="7" t="s">
        <v>159</v>
      </c>
      <c r="D111" s="7" t="s">
        <v>271</v>
      </c>
      <c r="E111" s="7" t="s">
        <v>463</v>
      </c>
      <c r="F111" s="7" t="s">
        <v>259</v>
      </c>
      <c r="G111" s="3" t="s">
        <v>482</v>
      </c>
      <c r="H111" s="4" t="s">
        <v>599</v>
      </c>
    </row>
    <row r="112" spans="1:8" s="2" customFormat="1" x14ac:dyDescent="0.25">
      <c r="A112" s="3">
        <v>107</v>
      </c>
      <c r="B112" s="7" t="s">
        <v>161</v>
      </c>
      <c r="C112" s="7" t="s">
        <v>161</v>
      </c>
      <c r="D112" s="7" t="s">
        <v>317</v>
      </c>
      <c r="E112" s="7" t="s">
        <v>356</v>
      </c>
      <c r="F112" s="7" t="s">
        <v>259</v>
      </c>
      <c r="G112" s="3" t="s">
        <v>484</v>
      </c>
      <c r="H112" s="4" t="s">
        <v>599</v>
      </c>
    </row>
    <row r="113" spans="1:8" s="2" customFormat="1" ht="45" x14ac:dyDescent="0.25">
      <c r="A113" s="3">
        <v>108</v>
      </c>
      <c r="B113" s="7" t="s">
        <v>162</v>
      </c>
      <c r="C113" s="7" t="s">
        <v>162</v>
      </c>
      <c r="D113" s="7" t="s">
        <v>317</v>
      </c>
      <c r="E113" s="7" t="s">
        <v>313</v>
      </c>
      <c r="F113" s="7" t="s">
        <v>259</v>
      </c>
      <c r="G113" s="3" t="s">
        <v>720</v>
      </c>
      <c r="H113" s="4" t="s">
        <v>599</v>
      </c>
    </row>
    <row r="114" spans="1:8" s="2" customFormat="1" ht="30" x14ac:dyDescent="0.25">
      <c r="A114" s="3">
        <v>109</v>
      </c>
      <c r="B114" s="7" t="s">
        <v>163</v>
      </c>
      <c r="C114" s="7" t="s">
        <v>163</v>
      </c>
      <c r="D114" s="7" t="s">
        <v>317</v>
      </c>
      <c r="E114" s="7" t="s">
        <v>376</v>
      </c>
      <c r="F114" s="7" t="s">
        <v>259</v>
      </c>
      <c r="G114" s="3" t="s">
        <v>738</v>
      </c>
      <c r="H114" s="4" t="s">
        <v>599</v>
      </c>
    </row>
    <row r="115" spans="1:8" s="2" customFormat="1" x14ac:dyDescent="0.25">
      <c r="A115" s="3">
        <v>110</v>
      </c>
      <c r="B115" s="7" t="s">
        <v>165</v>
      </c>
      <c r="C115" s="7" t="s">
        <v>165</v>
      </c>
      <c r="D115" s="7" t="s">
        <v>317</v>
      </c>
      <c r="E115" s="7" t="s">
        <v>356</v>
      </c>
      <c r="F115" s="7" t="s">
        <v>259</v>
      </c>
      <c r="G115" s="3" t="s">
        <v>488</v>
      </c>
      <c r="H115" s="4" t="s">
        <v>599</v>
      </c>
    </row>
    <row r="116" spans="1:8" s="2" customFormat="1" x14ac:dyDescent="0.25">
      <c r="A116" s="3">
        <v>111</v>
      </c>
      <c r="B116" s="7" t="s">
        <v>166</v>
      </c>
      <c r="C116" s="7" t="s">
        <v>166</v>
      </c>
      <c r="D116" s="7" t="s">
        <v>489</v>
      </c>
      <c r="E116" s="7" t="s">
        <v>490</v>
      </c>
      <c r="F116" s="7" t="s">
        <v>259</v>
      </c>
      <c r="G116" s="3" t="s">
        <v>491</v>
      </c>
      <c r="H116" s="4" t="s">
        <v>599</v>
      </c>
    </row>
    <row r="117" spans="1:8" s="2" customFormat="1" ht="30" x14ac:dyDescent="0.25">
      <c r="A117" s="3">
        <v>112</v>
      </c>
      <c r="B117" s="7" t="s">
        <v>167</v>
      </c>
      <c r="C117" s="7" t="s">
        <v>167</v>
      </c>
      <c r="D117" s="7" t="s">
        <v>317</v>
      </c>
      <c r="E117" s="7" t="s">
        <v>356</v>
      </c>
      <c r="F117" s="7" t="s">
        <v>259</v>
      </c>
      <c r="G117" s="3" t="s">
        <v>492</v>
      </c>
      <c r="H117" s="4" t="s">
        <v>599</v>
      </c>
    </row>
    <row r="118" spans="1:8" s="2" customFormat="1" ht="30" x14ac:dyDescent="0.25">
      <c r="A118" s="3">
        <v>113</v>
      </c>
      <c r="B118" s="7" t="s">
        <v>168</v>
      </c>
      <c r="C118" s="7" t="s">
        <v>168</v>
      </c>
      <c r="D118" s="7" t="s">
        <v>315</v>
      </c>
      <c r="E118" s="7" t="s">
        <v>411</v>
      </c>
      <c r="F118" s="7" t="s">
        <v>259</v>
      </c>
      <c r="G118" s="3" t="s">
        <v>493</v>
      </c>
      <c r="H118" s="4" t="s">
        <v>599</v>
      </c>
    </row>
    <row r="119" spans="1:8" s="2" customFormat="1" x14ac:dyDescent="0.25">
      <c r="A119" s="3">
        <v>114</v>
      </c>
      <c r="B119" s="7" t="s">
        <v>169</v>
      </c>
      <c r="C119" s="7" t="s">
        <v>169</v>
      </c>
      <c r="D119" s="7" t="s">
        <v>317</v>
      </c>
      <c r="E119" s="7" t="s">
        <v>494</v>
      </c>
      <c r="F119" s="7" t="s">
        <v>259</v>
      </c>
      <c r="G119" s="3" t="s">
        <v>495</v>
      </c>
      <c r="H119" s="4" t="s">
        <v>599</v>
      </c>
    </row>
    <row r="120" spans="1:8" s="2" customFormat="1" x14ac:dyDescent="0.25">
      <c r="A120" s="3">
        <v>115</v>
      </c>
      <c r="B120" s="7" t="s">
        <v>176</v>
      </c>
      <c r="C120" s="7" t="s">
        <v>176</v>
      </c>
      <c r="D120" s="7" t="s">
        <v>315</v>
      </c>
      <c r="E120" s="7" t="s">
        <v>504</v>
      </c>
      <c r="F120" s="7" t="s">
        <v>259</v>
      </c>
      <c r="G120" s="3" t="s">
        <v>505</v>
      </c>
      <c r="H120" s="4" t="s">
        <v>599</v>
      </c>
    </row>
    <row r="121" spans="1:8" s="2" customFormat="1" x14ac:dyDescent="0.25">
      <c r="A121" s="3">
        <v>116</v>
      </c>
      <c r="B121" s="7" t="s">
        <v>177</v>
      </c>
      <c r="C121" s="7" t="s">
        <v>177</v>
      </c>
      <c r="D121" s="7" t="s">
        <v>315</v>
      </c>
      <c r="E121" s="7" t="s">
        <v>411</v>
      </c>
      <c r="F121" s="7" t="s">
        <v>259</v>
      </c>
      <c r="G121" s="3" t="s">
        <v>506</v>
      </c>
      <c r="H121" s="4" t="s">
        <v>599</v>
      </c>
    </row>
    <row r="122" spans="1:8" s="2" customFormat="1" ht="30" x14ac:dyDescent="0.25">
      <c r="A122" s="3">
        <v>117</v>
      </c>
      <c r="B122" s="7" t="s">
        <v>178</v>
      </c>
      <c r="C122" s="7" t="s">
        <v>178</v>
      </c>
      <c r="D122" s="7" t="s">
        <v>317</v>
      </c>
      <c r="E122" s="7" t="s">
        <v>378</v>
      </c>
      <c r="F122" s="7" t="s">
        <v>259</v>
      </c>
      <c r="G122" s="3" t="s">
        <v>507</v>
      </c>
      <c r="H122" s="4" t="s">
        <v>599</v>
      </c>
    </row>
    <row r="123" spans="1:8" s="2" customFormat="1" x14ac:dyDescent="0.25">
      <c r="A123" s="3">
        <v>118</v>
      </c>
      <c r="B123" s="7" t="s">
        <v>179</v>
      </c>
      <c r="C123" s="7" t="s">
        <v>179</v>
      </c>
      <c r="D123" s="7" t="s">
        <v>303</v>
      </c>
      <c r="E123" s="7" t="s">
        <v>508</v>
      </c>
      <c r="F123" s="7" t="s">
        <v>259</v>
      </c>
      <c r="G123" s="3" t="s">
        <v>509</v>
      </c>
      <c r="H123" s="4" t="s">
        <v>599</v>
      </c>
    </row>
    <row r="124" spans="1:8" s="2" customFormat="1" ht="30" x14ac:dyDescent="0.25">
      <c r="A124" s="3">
        <v>119</v>
      </c>
      <c r="B124" s="7" t="s">
        <v>180</v>
      </c>
      <c r="C124" s="7" t="s">
        <v>180</v>
      </c>
      <c r="D124" s="7" t="s">
        <v>303</v>
      </c>
      <c r="E124" s="7" t="s">
        <v>510</v>
      </c>
      <c r="F124" s="7" t="s">
        <v>259</v>
      </c>
      <c r="G124" s="3" t="s">
        <v>511</v>
      </c>
      <c r="H124" s="4" t="s">
        <v>599</v>
      </c>
    </row>
    <row r="125" spans="1:8" s="2" customFormat="1" x14ac:dyDescent="0.25">
      <c r="A125" s="3">
        <v>120</v>
      </c>
      <c r="B125" s="7" t="s">
        <v>181</v>
      </c>
      <c r="C125" s="7" t="s">
        <v>181</v>
      </c>
      <c r="D125" s="7" t="s">
        <v>271</v>
      </c>
      <c r="E125" s="7" t="s">
        <v>512</v>
      </c>
      <c r="F125" s="7" t="s">
        <v>259</v>
      </c>
      <c r="G125" s="3" t="s">
        <v>513</v>
      </c>
      <c r="H125" s="4" t="s">
        <v>599</v>
      </c>
    </row>
    <row r="126" spans="1:8" s="2" customFormat="1" x14ac:dyDescent="0.25">
      <c r="A126" s="3">
        <v>121</v>
      </c>
      <c r="B126" s="7" t="s">
        <v>183</v>
      </c>
      <c r="C126" s="7" t="s">
        <v>183</v>
      </c>
      <c r="D126" s="7" t="s">
        <v>303</v>
      </c>
      <c r="E126" s="7" t="s">
        <v>515</v>
      </c>
      <c r="F126" s="7" t="s">
        <v>259</v>
      </c>
      <c r="G126" s="3" t="s">
        <v>516</v>
      </c>
      <c r="H126" s="4" t="s">
        <v>599</v>
      </c>
    </row>
    <row r="127" spans="1:8" s="2" customFormat="1" x14ac:dyDescent="0.25">
      <c r="A127" s="3">
        <v>122</v>
      </c>
      <c r="B127" s="7" t="s">
        <v>723</v>
      </c>
      <c r="C127" s="7" t="s">
        <v>723</v>
      </c>
      <c r="D127" s="7" t="s">
        <v>489</v>
      </c>
      <c r="E127" s="7" t="s">
        <v>740</v>
      </c>
      <c r="F127" s="7" t="s">
        <v>259</v>
      </c>
      <c r="G127" s="3" t="s">
        <v>728</v>
      </c>
      <c r="H127" s="4" t="s">
        <v>599</v>
      </c>
    </row>
    <row r="128" spans="1:8" s="2" customFormat="1" ht="30" x14ac:dyDescent="0.25">
      <c r="A128" s="3">
        <v>123</v>
      </c>
      <c r="B128" s="7" t="s">
        <v>187</v>
      </c>
      <c r="C128" s="7" t="s">
        <v>187</v>
      </c>
      <c r="D128" s="7" t="s">
        <v>489</v>
      </c>
      <c r="E128" s="7" t="s">
        <v>515</v>
      </c>
      <c r="F128" s="7" t="s">
        <v>259</v>
      </c>
      <c r="G128" s="3" t="s">
        <v>521</v>
      </c>
      <c r="H128" s="4" t="s">
        <v>599</v>
      </c>
    </row>
    <row r="129" spans="1:8" s="2" customFormat="1" ht="30" x14ac:dyDescent="0.25">
      <c r="A129" s="3">
        <v>124</v>
      </c>
      <c r="B129" s="7" t="s">
        <v>188</v>
      </c>
      <c r="C129" s="7" t="s">
        <v>188</v>
      </c>
      <c r="D129" s="7" t="s">
        <v>489</v>
      </c>
      <c r="E129" s="7" t="s">
        <v>515</v>
      </c>
      <c r="F129" s="7" t="s">
        <v>307</v>
      </c>
      <c r="G129" s="3" t="s">
        <v>522</v>
      </c>
      <c r="H129" s="4" t="s">
        <v>599</v>
      </c>
    </row>
    <row r="130" spans="1:8" s="2" customFormat="1" ht="45" x14ac:dyDescent="0.25">
      <c r="A130" s="3">
        <v>125</v>
      </c>
      <c r="B130" s="7" t="s">
        <v>189</v>
      </c>
      <c r="C130" s="7" t="s">
        <v>189</v>
      </c>
      <c r="D130" s="7" t="s">
        <v>489</v>
      </c>
      <c r="E130" s="7" t="s">
        <v>515</v>
      </c>
      <c r="F130" s="7" t="s">
        <v>307</v>
      </c>
      <c r="G130" s="3" t="s">
        <v>523</v>
      </c>
      <c r="H130" s="4" t="s">
        <v>599</v>
      </c>
    </row>
    <row r="131" spans="1:8" s="2" customFormat="1" ht="45" x14ac:dyDescent="0.25">
      <c r="A131" s="3">
        <v>126</v>
      </c>
      <c r="B131" s="7" t="s">
        <v>190</v>
      </c>
      <c r="C131" s="7" t="s">
        <v>190</v>
      </c>
      <c r="D131" s="7" t="s">
        <v>264</v>
      </c>
      <c r="E131" s="7" t="s">
        <v>524</v>
      </c>
      <c r="F131" s="7" t="s">
        <v>259</v>
      </c>
      <c r="G131" s="3" t="s">
        <v>525</v>
      </c>
      <c r="H131" s="4" t="s">
        <v>599</v>
      </c>
    </row>
    <row r="132" spans="1:8" s="2" customFormat="1" ht="30" x14ac:dyDescent="0.25">
      <c r="A132" s="3">
        <v>127</v>
      </c>
      <c r="B132" s="7" t="s">
        <v>191</v>
      </c>
      <c r="C132" s="7" t="s">
        <v>191</v>
      </c>
      <c r="D132" s="7" t="s">
        <v>257</v>
      </c>
      <c r="E132" s="7" t="s">
        <v>524</v>
      </c>
      <c r="F132" s="7" t="s">
        <v>259</v>
      </c>
      <c r="G132" s="3" t="s">
        <v>526</v>
      </c>
      <c r="H132" s="4" t="s">
        <v>599</v>
      </c>
    </row>
    <row r="133" spans="1:8" s="2" customFormat="1" x14ac:dyDescent="0.25">
      <c r="A133" s="3">
        <v>128</v>
      </c>
      <c r="B133" s="7" t="s">
        <v>192</v>
      </c>
      <c r="C133" s="7" t="s">
        <v>192</v>
      </c>
      <c r="D133" s="7" t="s">
        <v>257</v>
      </c>
      <c r="E133" s="7" t="s">
        <v>524</v>
      </c>
      <c r="F133" s="7" t="s">
        <v>259</v>
      </c>
      <c r="G133" s="3" t="s">
        <v>527</v>
      </c>
      <c r="H133" s="4" t="s">
        <v>599</v>
      </c>
    </row>
    <row r="134" spans="1:8" s="2" customFormat="1" x14ac:dyDescent="0.25">
      <c r="A134" s="3">
        <v>129</v>
      </c>
      <c r="B134" s="7" t="s">
        <v>193</v>
      </c>
      <c r="C134" s="7" t="s">
        <v>193</v>
      </c>
      <c r="D134" s="7" t="s">
        <v>264</v>
      </c>
      <c r="E134" s="7" t="s">
        <v>524</v>
      </c>
      <c r="F134" s="7" t="s">
        <v>259</v>
      </c>
      <c r="G134" s="3" t="s">
        <v>265</v>
      </c>
      <c r="H134" s="4" t="s">
        <v>599</v>
      </c>
    </row>
    <row r="135" spans="1:8" s="2" customFormat="1" x14ac:dyDescent="0.25">
      <c r="A135" s="3">
        <v>130</v>
      </c>
      <c r="B135" s="7" t="s">
        <v>194</v>
      </c>
      <c r="C135" s="7" t="s">
        <v>194</v>
      </c>
      <c r="D135" s="7" t="s">
        <v>446</v>
      </c>
      <c r="E135" s="7" t="s">
        <v>528</v>
      </c>
      <c r="F135" s="7" t="s">
        <v>259</v>
      </c>
      <c r="G135" s="3" t="s">
        <v>529</v>
      </c>
      <c r="H135" s="4" t="s">
        <v>599</v>
      </c>
    </row>
    <row r="136" spans="1:8" s="2" customFormat="1" x14ac:dyDescent="0.25">
      <c r="A136" s="3">
        <v>131</v>
      </c>
      <c r="B136" s="7" t="s">
        <v>195</v>
      </c>
      <c r="C136" s="7" t="s">
        <v>195</v>
      </c>
      <c r="D136" s="7" t="s">
        <v>271</v>
      </c>
      <c r="E136" s="7" t="s">
        <v>422</v>
      </c>
      <c r="F136" s="7" t="s">
        <v>259</v>
      </c>
      <c r="G136" s="3" t="s">
        <v>530</v>
      </c>
      <c r="H136" s="4" t="s">
        <v>599</v>
      </c>
    </row>
    <row r="137" spans="1:8" s="2" customFormat="1" x14ac:dyDescent="0.25">
      <c r="A137" s="3">
        <v>132</v>
      </c>
      <c r="B137" s="7" t="s">
        <v>196</v>
      </c>
      <c r="C137" s="7" t="s">
        <v>196</v>
      </c>
      <c r="D137" s="7" t="s">
        <v>257</v>
      </c>
      <c r="E137" s="7" t="s">
        <v>531</v>
      </c>
      <c r="F137" s="7" t="s">
        <v>259</v>
      </c>
      <c r="G137" s="3" t="s">
        <v>532</v>
      </c>
      <c r="H137" s="4" t="s">
        <v>599</v>
      </c>
    </row>
    <row r="138" spans="1:8" s="2" customFormat="1" ht="45" x14ac:dyDescent="0.25">
      <c r="A138" s="3">
        <v>133</v>
      </c>
      <c r="B138" s="7" t="s">
        <v>198</v>
      </c>
      <c r="C138" s="7" t="s">
        <v>198</v>
      </c>
      <c r="D138" s="7" t="s">
        <v>317</v>
      </c>
      <c r="E138" s="7" t="s">
        <v>422</v>
      </c>
      <c r="F138" s="7" t="s">
        <v>259</v>
      </c>
      <c r="G138" s="3" t="s">
        <v>741</v>
      </c>
      <c r="H138" s="4" t="s">
        <v>599</v>
      </c>
    </row>
    <row r="139" spans="1:8" s="2" customFormat="1" ht="30" x14ac:dyDescent="0.25">
      <c r="A139" s="3">
        <v>134</v>
      </c>
      <c r="B139" s="7" t="s">
        <v>201</v>
      </c>
      <c r="C139" s="7" t="s">
        <v>201</v>
      </c>
      <c r="D139" s="7" t="s">
        <v>264</v>
      </c>
      <c r="E139" s="7" t="s">
        <v>422</v>
      </c>
      <c r="F139" s="7" t="s">
        <v>259</v>
      </c>
      <c r="G139" s="3" t="s">
        <v>537</v>
      </c>
      <c r="H139" s="4" t="s">
        <v>599</v>
      </c>
    </row>
    <row r="140" spans="1:8" s="2" customFormat="1" x14ac:dyDescent="0.25">
      <c r="A140" s="3">
        <v>135</v>
      </c>
      <c r="B140" s="7" t="s">
        <v>202</v>
      </c>
      <c r="C140" s="7" t="s">
        <v>202</v>
      </c>
      <c r="D140" s="7" t="s">
        <v>271</v>
      </c>
      <c r="E140" s="7" t="s">
        <v>422</v>
      </c>
      <c r="F140" s="7" t="s">
        <v>259</v>
      </c>
      <c r="G140" s="3" t="s">
        <v>538</v>
      </c>
      <c r="H140" s="4" t="s">
        <v>599</v>
      </c>
    </row>
    <row r="141" spans="1:8" s="2" customFormat="1" ht="45" x14ac:dyDescent="0.25">
      <c r="A141" s="3">
        <v>136</v>
      </c>
      <c r="B141" s="7" t="s">
        <v>203</v>
      </c>
      <c r="C141" s="7" t="s">
        <v>203</v>
      </c>
      <c r="D141" s="7" t="s">
        <v>315</v>
      </c>
      <c r="E141" s="7" t="s">
        <v>422</v>
      </c>
      <c r="F141" s="7" t="s">
        <v>307</v>
      </c>
      <c r="G141" s="3" t="s">
        <v>539</v>
      </c>
      <c r="H141" s="4" t="s">
        <v>599</v>
      </c>
    </row>
    <row r="142" spans="1:8" s="2" customFormat="1" ht="30" x14ac:dyDescent="0.25">
      <c r="A142" s="3">
        <v>137</v>
      </c>
      <c r="B142" s="7" t="s">
        <v>204</v>
      </c>
      <c r="C142" s="7" t="s">
        <v>204</v>
      </c>
      <c r="D142" s="7" t="s">
        <v>317</v>
      </c>
      <c r="E142" s="7" t="s">
        <v>714</v>
      </c>
      <c r="F142" s="7" t="s">
        <v>307</v>
      </c>
      <c r="G142" s="3" t="s">
        <v>715</v>
      </c>
      <c r="H142" s="4" t="s">
        <v>599</v>
      </c>
    </row>
    <row r="143" spans="1:8" s="2" customFormat="1" x14ac:dyDescent="0.25">
      <c r="A143" s="3">
        <v>138</v>
      </c>
      <c r="B143" s="7" t="s">
        <v>205</v>
      </c>
      <c r="C143" s="7" t="s">
        <v>606</v>
      </c>
      <c r="D143" s="7" t="s">
        <v>271</v>
      </c>
      <c r="E143" s="7" t="s">
        <v>541</v>
      </c>
      <c r="F143" s="7" t="s">
        <v>259</v>
      </c>
      <c r="G143" s="3" t="s">
        <v>542</v>
      </c>
      <c r="H143" s="4" t="s">
        <v>599</v>
      </c>
    </row>
    <row r="144" spans="1:8" s="2" customFormat="1" x14ac:dyDescent="0.25">
      <c r="A144" s="3">
        <v>139</v>
      </c>
      <c r="B144" s="7" t="s">
        <v>206</v>
      </c>
      <c r="C144" s="7" t="s">
        <v>206</v>
      </c>
      <c r="D144" s="7" t="s">
        <v>271</v>
      </c>
      <c r="E144" s="7" t="s">
        <v>543</v>
      </c>
      <c r="F144" s="7" t="s">
        <v>259</v>
      </c>
      <c r="G144" s="3" t="s">
        <v>544</v>
      </c>
      <c r="H144" s="4" t="s">
        <v>599</v>
      </c>
    </row>
    <row r="145" spans="1:8" s="2" customFormat="1" x14ac:dyDescent="0.25">
      <c r="A145" s="3">
        <v>140</v>
      </c>
      <c r="B145" s="7" t="s">
        <v>207</v>
      </c>
      <c r="C145" s="7" t="s">
        <v>207</v>
      </c>
      <c r="D145" s="7" t="s">
        <v>446</v>
      </c>
      <c r="E145" s="7" t="s">
        <v>545</v>
      </c>
      <c r="F145" s="7" t="s">
        <v>259</v>
      </c>
      <c r="G145" s="3" t="s">
        <v>546</v>
      </c>
      <c r="H145" s="4" t="s">
        <v>599</v>
      </c>
    </row>
    <row r="146" spans="1:8" s="2" customFormat="1" ht="30" x14ac:dyDescent="0.25">
      <c r="A146" s="3">
        <v>141</v>
      </c>
      <c r="B146" s="7" t="s">
        <v>209</v>
      </c>
      <c r="C146" s="7" t="s">
        <v>209</v>
      </c>
      <c r="D146" s="7" t="s">
        <v>268</v>
      </c>
      <c r="E146" s="7" t="s">
        <v>406</v>
      </c>
      <c r="F146" s="7" t="s">
        <v>259</v>
      </c>
      <c r="G146" s="3" t="s">
        <v>549</v>
      </c>
      <c r="H146" s="4" t="s">
        <v>599</v>
      </c>
    </row>
    <row r="147" spans="1:8" s="2" customFormat="1" x14ac:dyDescent="0.25">
      <c r="A147" s="3">
        <v>142</v>
      </c>
      <c r="B147" s="7" t="s">
        <v>211</v>
      </c>
      <c r="C147" s="7" t="s">
        <v>211</v>
      </c>
      <c r="D147" s="7" t="s">
        <v>271</v>
      </c>
      <c r="E147" s="7" t="s">
        <v>543</v>
      </c>
      <c r="F147" s="7" t="s">
        <v>259</v>
      </c>
      <c r="G147" s="3" t="s">
        <v>551</v>
      </c>
      <c r="H147" s="4" t="s">
        <v>599</v>
      </c>
    </row>
    <row r="148" spans="1:8" s="2" customFormat="1" x14ac:dyDescent="0.25">
      <c r="A148" s="3">
        <v>143</v>
      </c>
      <c r="B148" s="7" t="s">
        <v>212</v>
      </c>
      <c r="C148" s="7" t="s">
        <v>212</v>
      </c>
      <c r="D148" s="7" t="s">
        <v>268</v>
      </c>
      <c r="E148" s="7" t="s">
        <v>547</v>
      </c>
      <c r="F148" s="7" t="s">
        <v>259</v>
      </c>
      <c r="G148" s="3" t="s">
        <v>552</v>
      </c>
      <c r="H148" s="4" t="s">
        <v>599</v>
      </c>
    </row>
    <row r="149" spans="1:8" s="2" customFormat="1" x14ac:dyDescent="0.25">
      <c r="A149" s="3">
        <v>144</v>
      </c>
      <c r="B149" s="7" t="s">
        <v>213</v>
      </c>
      <c r="C149" s="7" t="s">
        <v>213</v>
      </c>
      <c r="D149" s="7" t="s">
        <v>268</v>
      </c>
      <c r="E149" s="7" t="s">
        <v>543</v>
      </c>
      <c r="F149" s="7" t="s">
        <v>259</v>
      </c>
      <c r="G149" s="3" t="s">
        <v>553</v>
      </c>
      <c r="H149" s="4" t="s">
        <v>599</v>
      </c>
    </row>
    <row r="150" spans="1:8" s="2" customFormat="1" x14ac:dyDescent="0.25">
      <c r="A150" s="3">
        <v>145</v>
      </c>
      <c r="B150" s="7" t="s">
        <v>214</v>
      </c>
      <c r="C150" s="7" t="s">
        <v>214</v>
      </c>
      <c r="D150" s="7" t="s">
        <v>271</v>
      </c>
      <c r="E150" s="7" t="s">
        <v>554</v>
      </c>
      <c r="F150" s="7" t="s">
        <v>259</v>
      </c>
      <c r="G150" s="3" t="s">
        <v>555</v>
      </c>
      <c r="H150" s="4" t="s">
        <v>599</v>
      </c>
    </row>
    <row r="151" spans="1:8" s="2" customFormat="1" x14ac:dyDescent="0.25">
      <c r="A151" s="3">
        <v>146</v>
      </c>
      <c r="B151" s="7" t="s">
        <v>215</v>
      </c>
      <c r="C151" s="7" t="s">
        <v>215</v>
      </c>
      <c r="D151" s="7" t="s">
        <v>271</v>
      </c>
      <c r="E151" s="7" t="s">
        <v>547</v>
      </c>
      <c r="F151" s="7" t="s">
        <v>259</v>
      </c>
      <c r="G151" s="3" t="s">
        <v>556</v>
      </c>
      <c r="H151" s="4" t="s">
        <v>599</v>
      </c>
    </row>
    <row r="152" spans="1:8" s="2" customFormat="1" ht="30" x14ac:dyDescent="0.25">
      <c r="A152" s="3">
        <v>147</v>
      </c>
      <c r="B152" s="7" t="s">
        <v>216</v>
      </c>
      <c r="C152" s="7" t="s">
        <v>216</v>
      </c>
      <c r="D152" s="7" t="s">
        <v>268</v>
      </c>
      <c r="E152" s="7" t="s">
        <v>313</v>
      </c>
      <c r="F152" s="7" t="s">
        <v>259</v>
      </c>
      <c r="G152" s="3" t="s">
        <v>742</v>
      </c>
      <c r="H152" s="4" t="s">
        <v>599</v>
      </c>
    </row>
    <row r="153" spans="1:8" s="2" customFormat="1" ht="30" x14ac:dyDescent="0.25">
      <c r="A153" s="3">
        <v>148</v>
      </c>
      <c r="B153" s="7" t="s">
        <v>217</v>
      </c>
      <c r="C153" s="7" t="s">
        <v>217</v>
      </c>
      <c r="D153" s="7" t="s">
        <v>268</v>
      </c>
      <c r="E153" s="7" t="s">
        <v>547</v>
      </c>
      <c r="F153" s="7" t="s">
        <v>259</v>
      </c>
      <c r="G153" s="3" t="s">
        <v>558</v>
      </c>
      <c r="H153" s="4" t="s">
        <v>599</v>
      </c>
    </row>
    <row r="154" spans="1:8" s="2" customFormat="1" ht="30" x14ac:dyDescent="0.25">
      <c r="A154" s="3">
        <v>149</v>
      </c>
      <c r="B154" s="7" t="s">
        <v>219</v>
      </c>
      <c r="C154" s="7" t="s">
        <v>219</v>
      </c>
      <c r="D154" s="7" t="s">
        <v>268</v>
      </c>
      <c r="E154" s="7" t="s">
        <v>543</v>
      </c>
      <c r="F154" s="7" t="s">
        <v>259</v>
      </c>
      <c r="G154" s="3" t="s">
        <v>560</v>
      </c>
      <c r="H154" s="4" t="s">
        <v>599</v>
      </c>
    </row>
    <row r="155" spans="1:8" s="2" customFormat="1" ht="30" x14ac:dyDescent="0.25">
      <c r="A155" s="1">
        <v>150</v>
      </c>
      <c r="B155" s="8" t="s">
        <v>220</v>
      </c>
      <c r="C155" s="8" t="s">
        <v>220</v>
      </c>
      <c r="D155" s="8" t="s">
        <v>268</v>
      </c>
      <c r="E155" s="8" t="s">
        <v>543</v>
      </c>
      <c r="F155" s="8" t="s">
        <v>259</v>
      </c>
      <c r="G155" s="1" t="s">
        <v>743</v>
      </c>
      <c r="H155" s="4" t="s">
        <v>599</v>
      </c>
    </row>
    <row r="156" spans="1:8" s="2" customFormat="1" ht="60" x14ac:dyDescent="0.25">
      <c r="A156" s="1">
        <v>151</v>
      </c>
      <c r="B156" s="8" t="s">
        <v>221</v>
      </c>
      <c r="C156" s="8" t="s">
        <v>221</v>
      </c>
      <c r="D156" s="8" t="s">
        <v>303</v>
      </c>
      <c r="E156" s="8" t="s">
        <v>562</v>
      </c>
      <c r="F156" s="8" t="s">
        <v>259</v>
      </c>
      <c r="G156" s="1" t="s">
        <v>563</v>
      </c>
      <c r="H156" s="4" t="s">
        <v>599</v>
      </c>
    </row>
    <row r="157" spans="1:8" s="2" customFormat="1" ht="45" x14ac:dyDescent="0.25">
      <c r="A157" s="1">
        <v>152</v>
      </c>
      <c r="B157" s="8" t="s">
        <v>222</v>
      </c>
      <c r="C157" s="8" t="s">
        <v>222</v>
      </c>
      <c r="D157" s="8" t="s">
        <v>301</v>
      </c>
      <c r="E157" s="8" t="s">
        <v>564</v>
      </c>
      <c r="F157" s="8" t="s">
        <v>307</v>
      </c>
      <c r="G157" s="1" t="s">
        <v>565</v>
      </c>
      <c r="H157" s="4" t="s">
        <v>599</v>
      </c>
    </row>
    <row r="158" spans="1:8" s="2" customFormat="1" x14ac:dyDescent="0.25">
      <c r="A158" s="1">
        <v>153</v>
      </c>
      <c r="B158" s="8" t="s">
        <v>223</v>
      </c>
      <c r="C158" s="8" t="s">
        <v>223</v>
      </c>
      <c r="D158" s="8" t="s">
        <v>271</v>
      </c>
      <c r="E158" s="8" t="s">
        <v>318</v>
      </c>
      <c r="F158" s="8" t="s">
        <v>259</v>
      </c>
      <c r="G158" s="1" t="s">
        <v>566</v>
      </c>
      <c r="H158" s="4" t="s">
        <v>599</v>
      </c>
    </row>
    <row r="159" spans="1:8" s="2" customFormat="1" x14ac:dyDescent="0.25">
      <c r="A159" s="1">
        <v>154</v>
      </c>
      <c r="B159" s="8" t="s">
        <v>227</v>
      </c>
      <c r="C159" s="8" t="s">
        <v>227</v>
      </c>
      <c r="D159" s="8" t="s">
        <v>268</v>
      </c>
      <c r="E159" s="8" t="s">
        <v>330</v>
      </c>
      <c r="F159" s="8" t="s">
        <v>259</v>
      </c>
      <c r="G159" s="1" t="s">
        <v>571</v>
      </c>
      <c r="H159" s="4" t="s">
        <v>599</v>
      </c>
    </row>
    <row r="160" spans="1:8" s="2" customFormat="1" x14ac:dyDescent="0.25">
      <c r="A160" s="1">
        <v>155</v>
      </c>
      <c r="B160" s="8" t="s">
        <v>228</v>
      </c>
      <c r="C160" s="8" t="s">
        <v>228</v>
      </c>
      <c r="D160" s="8" t="s">
        <v>268</v>
      </c>
      <c r="E160" s="8" t="s">
        <v>330</v>
      </c>
      <c r="F160" s="8" t="s">
        <v>259</v>
      </c>
      <c r="G160" s="1" t="s">
        <v>572</v>
      </c>
      <c r="H160" s="4" t="s">
        <v>599</v>
      </c>
    </row>
    <row r="161" spans="1:8" s="2" customFormat="1" ht="30" x14ac:dyDescent="0.25">
      <c r="A161" s="1">
        <v>156</v>
      </c>
      <c r="B161" s="8" t="s">
        <v>229</v>
      </c>
      <c r="C161" s="8" t="s">
        <v>229</v>
      </c>
      <c r="D161" s="8" t="s">
        <v>268</v>
      </c>
      <c r="E161" s="8" t="s">
        <v>330</v>
      </c>
      <c r="F161" s="8" t="s">
        <v>259</v>
      </c>
      <c r="G161" s="1" t="s">
        <v>729</v>
      </c>
      <c r="H161" s="4" t="s">
        <v>599</v>
      </c>
    </row>
    <row r="162" spans="1:8" s="2" customFormat="1" ht="30" x14ac:dyDescent="0.25">
      <c r="A162" s="1">
        <v>157</v>
      </c>
      <c r="B162" s="8" t="s">
        <v>230</v>
      </c>
      <c r="C162" s="8" t="s">
        <v>230</v>
      </c>
      <c r="D162" s="8" t="s">
        <v>268</v>
      </c>
      <c r="E162" s="8" t="s">
        <v>330</v>
      </c>
      <c r="F162" s="8" t="s">
        <v>259</v>
      </c>
      <c r="G162" s="1" t="s">
        <v>574</v>
      </c>
      <c r="H162" s="4" t="s">
        <v>599</v>
      </c>
    </row>
    <row r="163" spans="1:8" s="2" customFormat="1" ht="30" x14ac:dyDescent="0.25">
      <c r="A163" s="1">
        <v>158</v>
      </c>
      <c r="B163" s="8" t="s">
        <v>231</v>
      </c>
      <c r="C163" s="8" t="s">
        <v>231</v>
      </c>
      <c r="D163" s="8" t="s">
        <v>268</v>
      </c>
      <c r="E163" s="8" t="s">
        <v>330</v>
      </c>
      <c r="F163" s="8" t="s">
        <v>307</v>
      </c>
      <c r="G163" s="1" t="s">
        <v>575</v>
      </c>
      <c r="H163" s="4" t="s">
        <v>599</v>
      </c>
    </row>
    <row r="164" spans="1:8" s="2" customFormat="1" ht="30" x14ac:dyDescent="0.25">
      <c r="A164" s="1">
        <v>159</v>
      </c>
      <c r="B164" s="8" t="s">
        <v>233</v>
      </c>
      <c r="C164" s="8" t="s">
        <v>233</v>
      </c>
      <c r="D164" s="8" t="s">
        <v>264</v>
      </c>
      <c r="E164" s="8" t="s">
        <v>330</v>
      </c>
      <c r="F164" s="8" t="s">
        <v>259</v>
      </c>
      <c r="G164" s="1" t="s">
        <v>577</v>
      </c>
      <c r="H164" s="4" t="s">
        <v>599</v>
      </c>
    </row>
    <row r="165" spans="1:8" s="2" customFormat="1" ht="30" x14ac:dyDescent="0.25">
      <c r="A165" s="1">
        <v>160</v>
      </c>
      <c r="B165" s="8" t="s">
        <v>234</v>
      </c>
      <c r="C165" s="8" t="s">
        <v>234</v>
      </c>
      <c r="D165" s="8" t="s">
        <v>268</v>
      </c>
      <c r="E165" s="8" t="s">
        <v>309</v>
      </c>
      <c r="F165" s="8" t="s">
        <v>259</v>
      </c>
      <c r="G165" s="1" t="s">
        <v>744</v>
      </c>
      <c r="H165" s="4" t="s">
        <v>599</v>
      </c>
    </row>
    <row r="166" spans="1:8" ht="30" x14ac:dyDescent="0.25">
      <c r="A166" s="1">
        <v>161</v>
      </c>
      <c r="B166" s="8" t="s">
        <v>235</v>
      </c>
      <c r="C166" s="8" t="s">
        <v>235</v>
      </c>
      <c r="D166" s="8" t="s">
        <v>293</v>
      </c>
      <c r="E166" s="8" t="s">
        <v>579</v>
      </c>
      <c r="F166" s="8" t="s">
        <v>259</v>
      </c>
      <c r="G166" s="1" t="s">
        <v>580</v>
      </c>
      <c r="H166" s="4" t="s">
        <v>599</v>
      </c>
    </row>
    <row r="167" spans="1:8" x14ac:dyDescent="0.25">
      <c r="A167" s="1">
        <v>162</v>
      </c>
      <c r="B167" s="8" t="s">
        <v>236</v>
      </c>
      <c r="C167" s="8" t="s">
        <v>236</v>
      </c>
      <c r="D167" s="8" t="s">
        <v>293</v>
      </c>
      <c r="E167" s="8" t="s">
        <v>294</v>
      </c>
      <c r="F167" s="8" t="s">
        <v>259</v>
      </c>
      <c r="G167" s="1" t="s">
        <v>581</v>
      </c>
      <c r="H167" s="4"/>
    </row>
    <row r="168" spans="1:8" x14ac:dyDescent="0.25">
      <c r="A168" s="1">
        <v>163</v>
      </c>
      <c r="B168" s="8" t="s">
        <v>237</v>
      </c>
      <c r="C168" s="8" t="s">
        <v>237</v>
      </c>
      <c r="D168" s="8" t="s">
        <v>271</v>
      </c>
      <c r="E168" s="8" t="s">
        <v>579</v>
      </c>
      <c r="F168" s="8" t="s">
        <v>259</v>
      </c>
      <c r="G168" s="1" t="s">
        <v>582</v>
      </c>
      <c r="H168" s="4"/>
    </row>
    <row r="169" spans="1:8" ht="30" x14ac:dyDescent="0.25">
      <c r="A169" s="1">
        <v>164</v>
      </c>
      <c r="B169" s="8" t="s">
        <v>238</v>
      </c>
      <c r="C169" s="8" t="s">
        <v>238</v>
      </c>
      <c r="D169" s="8" t="s">
        <v>293</v>
      </c>
      <c r="E169" s="8" t="s">
        <v>579</v>
      </c>
      <c r="F169" s="8" t="s">
        <v>259</v>
      </c>
      <c r="G169" s="1" t="s">
        <v>700</v>
      </c>
      <c r="H169" s="4"/>
    </row>
  </sheetData>
  <sortState xmlns:xlrd2="http://schemas.microsoft.com/office/spreadsheetml/2017/richdata2" ref="A2:H167">
    <sortCondition ref="B2:B167"/>
  </sortState>
  <conditionalFormatting sqref="A1:XFD1048576">
    <cfRule type="containsText" dxfId="1" priority="1" operator="containsText" text="pass">
      <formula>NOT(ISERROR(SEARCH("pass",A1)))</formula>
    </cfRule>
    <cfRule type="containsText" dxfId="0" priority="2" operator="containsText" text="fail">
      <formula>NOT(ISERROR(SEARCH("fail",A1)))</formula>
    </cfRule>
  </conditionalFormatting>
  <printOptions horizontalCentered="1"/>
  <pageMargins left="0.7" right="0.7" top="0.75" bottom="0.75" header="0.3" footer="0.3"/>
  <pageSetup scale="38" fitToHeight="0" orientation="portrait" horizontalDpi="300" r:id="rId1"/>
  <headerFooter>
    <oddHeader>&amp;LSAIC Digital Engineering Validation Tool&amp;CDigitalEngineering@saic.com&amp;Rv1.6</oddHeader>
    <oddFooter>&amp;Lhttp://www.saic.com/digital-engineering
https://www.saic.com/digital-engineering-validation-tool&amp;RPage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93"/>
  <sheetViews>
    <sheetView workbookViewId="0">
      <selection activeCell="B2" sqref="B2:G193"/>
    </sheetView>
  </sheetViews>
  <sheetFormatPr defaultRowHeight="15" x14ac:dyDescent="0.25"/>
  <cols>
    <col min="1" max="1" width="9.140625" style="26"/>
    <col min="2" max="3" width="31.5703125" style="26" bestFit="1" customWidth="1"/>
    <col min="4" max="4" width="27" style="26" bestFit="1" customWidth="1"/>
    <col min="5" max="5" width="39.7109375" style="26" bestFit="1" customWidth="1"/>
    <col min="6" max="6" width="8.28515625" style="26" bestFit="1" customWidth="1"/>
    <col min="7" max="7" width="52.42578125" style="26" customWidth="1"/>
    <col min="8" max="16384" width="9.140625" style="26"/>
  </cols>
  <sheetData>
    <row r="1" spans="1:7" x14ac:dyDescent="0.25">
      <c r="A1" s="26" t="s">
        <v>250</v>
      </c>
      <c r="B1" s="26" t="s">
        <v>251</v>
      </c>
      <c r="C1" s="26" t="s">
        <v>252</v>
      </c>
      <c r="D1" s="26" t="s">
        <v>253</v>
      </c>
      <c r="E1" s="26" t="s">
        <v>254</v>
      </c>
      <c r="F1" s="26" t="s">
        <v>255</v>
      </c>
      <c r="G1" s="26" t="s">
        <v>256</v>
      </c>
    </row>
    <row r="2" spans="1:7" x14ac:dyDescent="0.25">
      <c r="A2" s="26">
        <v>1</v>
      </c>
      <c r="B2" s="26" t="s">
        <v>17</v>
      </c>
      <c r="C2" s="26" t="s">
        <v>17</v>
      </c>
      <c r="D2" s="26" t="s">
        <v>257</v>
      </c>
      <c r="E2" s="26" t="s">
        <v>258</v>
      </c>
      <c r="F2" s="26" t="s">
        <v>259</v>
      </c>
      <c r="G2" s="26" t="s">
        <v>262</v>
      </c>
    </row>
    <row r="3" spans="1:7" x14ac:dyDescent="0.25">
      <c r="A3" s="26">
        <v>2</v>
      </c>
      <c r="B3" s="26" t="s">
        <v>18</v>
      </c>
      <c r="C3" s="26" t="s">
        <v>18</v>
      </c>
      <c r="D3" s="26" t="s">
        <v>257</v>
      </c>
      <c r="E3" s="26" t="s">
        <v>258</v>
      </c>
      <c r="F3" s="26" t="s">
        <v>259</v>
      </c>
      <c r="G3" s="26" t="s">
        <v>725</v>
      </c>
    </row>
    <row r="4" spans="1:7" x14ac:dyDescent="0.25">
      <c r="A4" s="26">
        <v>3</v>
      </c>
      <c r="B4" s="26" t="s">
        <v>19</v>
      </c>
      <c r="C4" s="26" t="s">
        <v>19</v>
      </c>
      <c r="D4" s="26" t="s">
        <v>264</v>
      </c>
      <c r="E4" s="26" t="s">
        <v>258</v>
      </c>
      <c r="F4" s="26" t="s">
        <v>259</v>
      </c>
      <c r="G4" s="26" t="s">
        <v>265</v>
      </c>
    </row>
    <row r="5" spans="1:7" x14ac:dyDescent="0.25">
      <c r="A5" s="26">
        <v>4</v>
      </c>
      <c r="B5" s="26" t="s">
        <v>20</v>
      </c>
      <c r="C5" s="26" t="s">
        <v>20</v>
      </c>
      <c r="D5" s="26" t="s">
        <v>257</v>
      </c>
      <c r="E5" s="26" t="s">
        <v>258</v>
      </c>
      <c r="F5" s="26" t="s">
        <v>259</v>
      </c>
      <c r="G5" s="26" t="s">
        <v>266</v>
      </c>
    </row>
    <row r="6" spans="1:7" x14ac:dyDescent="0.25">
      <c r="A6" s="26">
        <v>5</v>
      </c>
      <c r="B6" s="26" t="s">
        <v>21</v>
      </c>
      <c r="C6" s="26" t="s">
        <v>21</v>
      </c>
      <c r="D6" s="26" t="s">
        <v>264</v>
      </c>
      <c r="E6" s="26" t="s">
        <v>258</v>
      </c>
      <c r="F6" s="26" t="s">
        <v>259</v>
      </c>
      <c r="G6" s="26" t="s">
        <v>267</v>
      </c>
    </row>
    <row r="7" spans="1:7" x14ac:dyDescent="0.25">
      <c r="A7" s="26">
        <v>6</v>
      </c>
      <c r="B7" s="26" t="s">
        <v>22</v>
      </c>
      <c r="C7" s="26" t="s">
        <v>22</v>
      </c>
      <c r="D7" s="26" t="s">
        <v>268</v>
      </c>
      <c r="E7" s="26" t="s">
        <v>269</v>
      </c>
      <c r="F7" s="26" t="s">
        <v>259</v>
      </c>
      <c r="G7" s="26" t="s">
        <v>600</v>
      </c>
    </row>
    <row r="8" spans="1:7" x14ac:dyDescent="0.25">
      <c r="A8" s="26">
        <v>7</v>
      </c>
      <c r="B8" s="26" t="s">
        <v>23</v>
      </c>
      <c r="C8" s="26" t="s">
        <v>23</v>
      </c>
      <c r="D8" s="26" t="s">
        <v>271</v>
      </c>
      <c r="E8" s="26" t="s">
        <v>269</v>
      </c>
      <c r="F8" s="26" t="s">
        <v>259</v>
      </c>
      <c r="G8" s="26" t="s">
        <v>272</v>
      </c>
    </row>
    <row r="9" spans="1:7" x14ac:dyDescent="0.25">
      <c r="A9" s="26">
        <v>8</v>
      </c>
      <c r="B9" s="26" t="s">
        <v>24</v>
      </c>
      <c r="C9" s="26" t="s">
        <v>24</v>
      </c>
      <c r="D9" s="26" t="s">
        <v>257</v>
      </c>
      <c r="E9" s="26" t="s">
        <v>273</v>
      </c>
      <c r="F9" s="26" t="s">
        <v>259</v>
      </c>
      <c r="G9" s="26" t="s">
        <v>274</v>
      </c>
    </row>
    <row r="10" spans="1:7" x14ac:dyDescent="0.25">
      <c r="A10" s="26">
        <v>9</v>
      </c>
      <c r="B10" s="26" t="s">
        <v>26</v>
      </c>
      <c r="C10" s="26" t="s">
        <v>26</v>
      </c>
      <c r="D10" s="26" t="s">
        <v>257</v>
      </c>
      <c r="E10" s="26" t="s">
        <v>277</v>
      </c>
      <c r="F10" s="26" t="s">
        <v>259</v>
      </c>
      <c r="G10" s="26" t="s">
        <v>756</v>
      </c>
    </row>
    <row r="11" spans="1:7" x14ac:dyDescent="0.25">
      <c r="A11" s="26">
        <v>10</v>
      </c>
      <c r="B11" s="26" t="s">
        <v>27</v>
      </c>
      <c r="C11" s="26" t="s">
        <v>27</v>
      </c>
      <c r="D11" s="26" t="s">
        <v>257</v>
      </c>
      <c r="E11" s="26" t="s">
        <v>269</v>
      </c>
      <c r="F11" s="26" t="s">
        <v>259</v>
      </c>
      <c r="G11" s="26" t="s">
        <v>601</v>
      </c>
    </row>
    <row r="12" spans="1:7" x14ac:dyDescent="0.25">
      <c r="A12" s="26">
        <v>11</v>
      </c>
      <c r="B12" s="26" t="s">
        <v>29</v>
      </c>
      <c r="C12" s="26" t="s">
        <v>29</v>
      </c>
      <c r="D12" s="26" t="s">
        <v>257</v>
      </c>
      <c r="E12" s="26" t="s">
        <v>269</v>
      </c>
      <c r="F12" s="26" t="s">
        <v>259</v>
      </c>
      <c r="G12" s="26" t="s">
        <v>282</v>
      </c>
    </row>
    <row r="13" spans="1:7" x14ac:dyDescent="0.25">
      <c r="A13" s="26">
        <v>12</v>
      </c>
      <c r="B13" s="26" t="s">
        <v>30</v>
      </c>
      <c r="C13" s="26" t="s">
        <v>30</v>
      </c>
      <c r="D13" s="26" t="s">
        <v>257</v>
      </c>
      <c r="E13" s="26" t="s">
        <v>269</v>
      </c>
      <c r="F13" s="26" t="s">
        <v>259</v>
      </c>
      <c r="G13" s="26" t="s">
        <v>283</v>
      </c>
    </row>
    <row r="14" spans="1:7" x14ac:dyDescent="0.25">
      <c r="A14" s="26">
        <v>13</v>
      </c>
      <c r="B14" s="26" t="s">
        <v>31</v>
      </c>
      <c r="C14" s="26" t="s">
        <v>31</v>
      </c>
      <c r="D14" s="26" t="s">
        <v>257</v>
      </c>
      <c r="E14" s="26" t="s">
        <v>269</v>
      </c>
      <c r="F14" s="26" t="s">
        <v>259</v>
      </c>
      <c r="G14" s="26" t="s">
        <v>284</v>
      </c>
    </row>
    <row r="15" spans="1:7" x14ac:dyDescent="0.25">
      <c r="A15" s="26">
        <v>14</v>
      </c>
      <c r="B15" s="26" t="s">
        <v>32</v>
      </c>
      <c r="C15" s="26" t="s">
        <v>32</v>
      </c>
      <c r="D15" s="26" t="s">
        <v>257</v>
      </c>
      <c r="E15" s="26" t="s">
        <v>269</v>
      </c>
      <c r="F15" s="26" t="s">
        <v>259</v>
      </c>
      <c r="G15" s="26" t="s">
        <v>286</v>
      </c>
    </row>
    <row r="16" spans="1:7" x14ac:dyDescent="0.25">
      <c r="A16" s="26">
        <v>15</v>
      </c>
      <c r="B16" s="26" t="s">
        <v>33</v>
      </c>
      <c r="C16" s="26" t="s">
        <v>33</v>
      </c>
      <c r="D16" s="26" t="s">
        <v>271</v>
      </c>
      <c r="E16" s="26" t="s">
        <v>269</v>
      </c>
      <c r="F16" s="26" t="s">
        <v>259</v>
      </c>
      <c r="G16" s="26" t="s">
        <v>287</v>
      </c>
    </row>
    <row r="17" spans="1:7" x14ac:dyDescent="0.25">
      <c r="A17" s="26">
        <v>16</v>
      </c>
      <c r="B17" s="26" t="s">
        <v>288</v>
      </c>
      <c r="C17" s="26" t="s">
        <v>288</v>
      </c>
      <c r="D17" s="26" t="s">
        <v>271</v>
      </c>
      <c r="E17" s="26" t="s">
        <v>269</v>
      </c>
      <c r="F17" s="26" t="s">
        <v>259</v>
      </c>
      <c r="G17" s="26" t="s">
        <v>289</v>
      </c>
    </row>
    <row r="18" spans="1:7" x14ac:dyDescent="0.25">
      <c r="A18" s="26">
        <v>17</v>
      </c>
      <c r="B18" s="26" t="s">
        <v>34</v>
      </c>
      <c r="C18" s="26" t="s">
        <v>34</v>
      </c>
      <c r="D18" s="26" t="s">
        <v>257</v>
      </c>
      <c r="E18" s="26" t="s">
        <v>290</v>
      </c>
      <c r="F18" s="26" t="s">
        <v>259</v>
      </c>
      <c r="G18" s="26" t="s">
        <v>291</v>
      </c>
    </row>
    <row r="19" spans="1:7" x14ac:dyDescent="0.25">
      <c r="A19" s="26">
        <v>18</v>
      </c>
      <c r="B19" s="26" t="s">
        <v>35</v>
      </c>
      <c r="C19" s="26" t="s">
        <v>35</v>
      </c>
      <c r="D19" s="26" t="s">
        <v>268</v>
      </c>
      <c r="E19" s="26" t="s">
        <v>269</v>
      </c>
      <c r="F19" s="26" t="s">
        <v>259</v>
      </c>
      <c r="G19" s="26" t="s">
        <v>628</v>
      </c>
    </row>
    <row r="20" spans="1:7" x14ac:dyDescent="0.25">
      <c r="A20" s="26">
        <v>19</v>
      </c>
      <c r="B20" s="26" t="s">
        <v>36</v>
      </c>
      <c r="C20" s="26" t="s">
        <v>36</v>
      </c>
      <c r="D20" s="26" t="s">
        <v>293</v>
      </c>
      <c r="E20" s="26" t="s">
        <v>294</v>
      </c>
      <c r="F20" s="26" t="s">
        <v>259</v>
      </c>
      <c r="G20" s="26" t="s">
        <v>295</v>
      </c>
    </row>
    <row r="21" spans="1:7" x14ac:dyDescent="0.25">
      <c r="A21" s="26">
        <v>20</v>
      </c>
      <c r="B21" s="26" t="s">
        <v>37</v>
      </c>
      <c r="C21" s="26" t="s">
        <v>37</v>
      </c>
      <c r="D21" s="26" t="s">
        <v>271</v>
      </c>
      <c r="E21" s="26" t="s">
        <v>296</v>
      </c>
      <c r="F21" s="26" t="s">
        <v>259</v>
      </c>
      <c r="G21" s="26" t="s">
        <v>297</v>
      </c>
    </row>
    <row r="22" spans="1:7" x14ac:dyDescent="0.25">
      <c r="A22" s="26">
        <v>21</v>
      </c>
      <c r="B22" s="26" t="s">
        <v>38</v>
      </c>
      <c r="C22" s="26" t="s">
        <v>38</v>
      </c>
      <c r="D22" s="26" t="s">
        <v>271</v>
      </c>
      <c r="E22" s="26" t="s">
        <v>296</v>
      </c>
      <c r="F22" s="26" t="s">
        <v>259</v>
      </c>
      <c r="G22" s="26" t="s">
        <v>298</v>
      </c>
    </row>
    <row r="23" spans="1:7" x14ac:dyDescent="0.25">
      <c r="A23" s="26">
        <v>22</v>
      </c>
      <c r="B23" s="26" t="s">
        <v>39</v>
      </c>
      <c r="C23" s="26" t="s">
        <v>39</v>
      </c>
      <c r="D23" s="26" t="s">
        <v>293</v>
      </c>
      <c r="E23" s="26" t="s">
        <v>296</v>
      </c>
      <c r="F23" s="26" t="s">
        <v>259</v>
      </c>
      <c r="G23" s="26" t="s">
        <v>299</v>
      </c>
    </row>
    <row r="24" spans="1:7" x14ac:dyDescent="0.25">
      <c r="A24" s="26">
        <v>23</v>
      </c>
      <c r="B24" s="26" t="s">
        <v>40</v>
      </c>
      <c r="C24" s="26" t="s">
        <v>40</v>
      </c>
      <c r="D24" s="26" t="s">
        <v>257</v>
      </c>
      <c r="E24" s="26" t="s">
        <v>290</v>
      </c>
      <c r="F24" s="26" t="s">
        <v>259</v>
      </c>
      <c r="G24" s="26" t="s">
        <v>300</v>
      </c>
    </row>
    <row r="25" spans="1:7" x14ac:dyDescent="0.25">
      <c r="A25" s="26">
        <v>24</v>
      </c>
      <c r="B25" s="26" t="s">
        <v>41</v>
      </c>
      <c r="C25" s="26" t="s">
        <v>41</v>
      </c>
      <c r="D25" s="26" t="s">
        <v>301</v>
      </c>
      <c r="E25" s="26" t="s">
        <v>296</v>
      </c>
      <c r="F25" s="26" t="s">
        <v>259</v>
      </c>
      <c r="G25" s="26" t="s">
        <v>302</v>
      </c>
    </row>
    <row r="26" spans="1:7" x14ac:dyDescent="0.25">
      <c r="A26" s="26">
        <v>25</v>
      </c>
      <c r="B26" s="26" t="s">
        <v>42</v>
      </c>
      <c r="C26" s="26" t="s">
        <v>42</v>
      </c>
      <c r="D26" s="26" t="s">
        <v>303</v>
      </c>
      <c r="E26" s="26" t="s">
        <v>304</v>
      </c>
      <c r="F26" s="26" t="s">
        <v>259</v>
      </c>
      <c r="G26" s="26" t="s">
        <v>305</v>
      </c>
    </row>
    <row r="27" spans="1:7" x14ac:dyDescent="0.25">
      <c r="A27" s="26">
        <v>26</v>
      </c>
      <c r="B27" s="26" t="s">
        <v>43</v>
      </c>
      <c r="C27" s="26" t="s">
        <v>43</v>
      </c>
      <c r="D27" s="26" t="s">
        <v>271</v>
      </c>
      <c r="E27" s="26" t="s">
        <v>306</v>
      </c>
      <c r="F27" s="26" t="s">
        <v>307</v>
      </c>
      <c r="G27" s="26" t="s">
        <v>308</v>
      </c>
    </row>
    <row r="28" spans="1:7" x14ac:dyDescent="0.25">
      <c r="A28" s="26">
        <v>27</v>
      </c>
      <c r="B28" s="26" t="s">
        <v>45</v>
      </c>
      <c r="C28" s="26" t="s">
        <v>45</v>
      </c>
      <c r="D28" s="26" t="s">
        <v>271</v>
      </c>
      <c r="E28" s="26" t="s">
        <v>541</v>
      </c>
      <c r="F28" s="26" t="s">
        <v>259</v>
      </c>
      <c r="G28" s="26" t="s">
        <v>312</v>
      </c>
    </row>
    <row r="29" spans="1:7" x14ac:dyDescent="0.25">
      <c r="A29" s="26">
        <v>28</v>
      </c>
      <c r="B29" s="26" t="s">
        <v>46</v>
      </c>
      <c r="C29" s="26" t="s">
        <v>46</v>
      </c>
      <c r="D29" s="26" t="s">
        <v>271</v>
      </c>
      <c r="E29" s="26" t="s">
        <v>313</v>
      </c>
      <c r="F29" s="26" t="s">
        <v>259</v>
      </c>
      <c r="G29" s="26" t="s">
        <v>314</v>
      </c>
    </row>
    <row r="30" spans="1:7" x14ac:dyDescent="0.25">
      <c r="A30" s="26">
        <v>29</v>
      </c>
      <c r="B30" s="26" t="s">
        <v>48</v>
      </c>
      <c r="C30" s="26" t="s">
        <v>48</v>
      </c>
      <c r="D30" s="26" t="s">
        <v>317</v>
      </c>
      <c r="E30" s="26" t="s">
        <v>318</v>
      </c>
      <c r="F30" s="26" t="s">
        <v>259</v>
      </c>
      <c r="G30" s="26" t="s">
        <v>319</v>
      </c>
    </row>
    <row r="31" spans="1:7" x14ac:dyDescent="0.25">
      <c r="A31" s="26">
        <v>30</v>
      </c>
      <c r="B31" s="26" t="s">
        <v>49</v>
      </c>
      <c r="C31" s="26" t="s">
        <v>49</v>
      </c>
      <c r="D31" s="26" t="s">
        <v>293</v>
      </c>
      <c r="E31" s="26" t="s">
        <v>313</v>
      </c>
      <c r="F31" s="26" t="s">
        <v>259</v>
      </c>
      <c r="G31" s="26" t="s">
        <v>320</v>
      </c>
    </row>
    <row r="32" spans="1:7" x14ac:dyDescent="0.25">
      <c r="A32" s="26">
        <v>31</v>
      </c>
      <c r="B32" s="26" t="s">
        <v>50</v>
      </c>
      <c r="C32" s="26" t="s">
        <v>50</v>
      </c>
      <c r="D32" s="26" t="s">
        <v>257</v>
      </c>
      <c r="E32" s="26" t="s">
        <v>321</v>
      </c>
      <c r="F32" s="26" t="s">
        <v>259</v>
      </c>
      <c r="G32" s="26" t="s">
        <v>322</v>
      </c>
    </row>
    <row r="33" spans="1:7" x14ac:dyDescent="0.25">
      <c r="A33" s="26">
        <v>32</v>
      </c>
      <c r="B33" s="26" t="s">
        <v>51</v>
      </c>
      <c r="C33" s="26" t="s">
        <v>51</v>
      </c>
      <c r="D33" s="26" t="s">
        <v>257</v>
      </c>
      <c r="E33" s="26" t="s">
        <v>323</v>
      </c>
      <c r="F33" s="26" t="s">
        <v>259</v>
      </c>
      <c r="G33" s="26" t="s">
        <v>324</v>
      </c>
    </row>
    <row r="34" spans="1:7" x14ac:dyDescent="0.25">
      <c r="A34" s="26">
        <v>33</v>
      </c>
      <c r="B34" s="26" t="s">
        <v>53</v>
      </c>
      <c r="C34" s="26" t="s">
        <v>53</v>
      </c>
      <c r="D34" s="26" t="s">
        <v>257</v>
      </c>
      <c r="E34" s="26" t="s">
        <v>323</v>
      </c>
      <c r="F34" s="26" t="s">
        <v>259</v>
      </c>
      <c r="G34" s="26" t="s">
        <v>326</v>
      </c>
    </row>
    <row r="35" spans="1:7" x14ac:dyDescent="0.25">
      <c r="A35" s="26">
        <v>34</v>
      </c>
      <c r="B35" s="26" t="s">
        <v>54</v>
      </c>
      <c r="C35" s="26" t="s">
        <v>54</v>
      </c>
      <c r="D35" s="26" t="s">
        <v>268</v>
      </c>
      <c r="E35" s="26" t="s">
        <v>323</v>
      </c>
      <c r="F35" s="26" t="s">
        <v>259</v>
      </c>
      <c r="G35" s="26" t="s">
        <v>327</v>
      </c>
    </row>
    <row r="36" spans="1:7" x14ac:dyDescent="0.25">
      <c r="A36" s="26">
        <v>35</v>
      </c>
      <c r="B36" s="26" t="s">
        <v>55</v>
      </c>
      <c r="C36" s="26" t="s">
        <v>55</v>
      </c>
      <c r="D36" s="26" t="s">
        <v>257</v>
      </c>
      <c r="E36" s="26" t="s">
        <v>328</v>
      </c>
      <c r="F36" s="26" t="s">
        <v>259</v>
      </c>
      <c r="G36" s="26" t="s">
        <v>329</v>
      </c>
    </row>
    <row r="37" spans="1:7" x14ac:dyDescent="0.25">
      <c r="A37" s="26">
        <v>36</v>
      </c>
      <c r="B37" s="26" t="s">
        <v>56</v>
      </c>
      <c r="C37" s="26" t="s">
        <v>56</v>
      </c>
      <c r="D37" s="26" t="s">
        <v>268</v>
      </c>
      <c r="E37" s="26" t="s">
        <v>330</v>
      </c>
      <c r="F37" s="26" t="s">
        <v>259</v>
      </c>
      <c r="G37" s="26" t="s">
        <v>331</v>
      </c>
    </row>
    <row r="38" spans="1:7" x14ac:dyDescent="0.25">
      <c r="A38" s="26">
        <v>37</v>
      </c>
      <c r="B38" s="26" t="s">
        <v>57</v>
      </c>
      <c r="C38" s="26" t="s">
        <v>57</v>
      </c>
      <c r="D38" s="26" t="s">
        <v>303</v>
      </c>
      <c r="E38" s="26" t="s">
        <v>332</v>
      </c>
      <c r="F38" s="26" t="s">
        <v>259</v>
      </c>
      <c r="G38" s="26" t="s">
        <v>333</v>
      </c>
    </row>
    <row r="39" spans="1:7" x14ac:dyDescent="0.25">
      <c r="A39" s="26">
        <v>38</v>
      </c>
      <c r="B39" s="26" t="s">
        <v>58</v>
      </c>
      <c r="C39" s="26" t="s">
        <v>58</v>
      </c>
      <c r="D39" s="26" t="s">
        <v>271</v>
      </c>
      <c r="E39" s="26" t="s">
        <v>334</v>
      </c>
      <c r="F39" s="26" t="s">
        <v>259</v>
      </c>
      <c r="G39" s="26" t="s">
        <v>335</v>
      </c>
    </row>
    <row r="40" spans="1:7" x14ac:dyDescent="0.25">
      <c r="A40" s="26">
        <v>39</v>
      </c>
      <c r="B40" s="26" t="s">
        <v>59</v>
      </c>
      <c r="C40" s="26" t="s">
        <v>59</v>
      </c>
      <c r="D40" s="26" t="s">
        <v>271</v>
      </c>
      <c r="E40" s="26" t="s">
        <v>313</v>
      </c>
      <c r="F40" s="26" t="s">
        <v>259</v>
      </c>
      <c r="G40" s="26" t="s">
        <v>336</v>
      </c>
    </row>
    <row r="41" spans="1:7" x14ac:dyDescent="0.25">
      <c r="A41" s="26">
        <v>40</v>
      </c>
      <c r="B41" s="26" t="s">
        <v>60</v>
      </c>
      <c r="C41" s="26" t="s">
        <v>60</v>
      </c>
      <c r="D41" s="26" t="s">
        <v>268</v>
      </c>
      <c r="E41" s="26" t="s">
        <v>337</v>
      </c>
      <c r="F41" s="26" t="s">
        <v>259</v>
      </c>
      <c r="G41" s="26" t="s">
        <v>338</v>
      </c>
    </row>
    <row r="42" spans="1:7" x14ac:dyDescent="0.25">
      <c r="A42" s="26">
        <v>41</v>
      </c>
      <c r="B42" s="26" t="s">
        <v>61</v>
      </c>
      <c r="C42" s="26" t="s">
        <v>61</v>
      </c>
      <c r="D42" s="26" t="s">
        <v>315</v>
      </c>
      <c r="E42" s="26" t="s">
        <v>339</v>
      </c>
      <c r="F42" s="26" t="s">
        <v>259</v>
      </c>
      <c r="G42" s="26" t="s">
        <v>340</v>
      </c>
    </row>
    <row r="43" spans="1:7" x14ac:dyDescent="0.25">
      <c r="A43" s="26">
        <v>42</v>
      </c>
      <c r="B43" s="26" t="s">
        <v>62</v>
      </c>
      <c r="C43" s="26" t="s">
        <v>62</v>
      </c>
      <c r="D43" s="26" t="s">
        <v>341</v>
      </c>
      <c r="E43" s="26" t="s">
        <v>342</v>
      </c>
      <c r="F43" s="26" t="s">
        <v>259</v>
      </c>
      <c r="G43" s="26" t="s">
        <v>343</v>
      </c>
    </row>
    <row r="44" spans="1:7" x14ac:dyDescent="0.25">
      <c r="A44" s="26">
        <v>43</v>
      </c>
      <c r="B44" s="26" t="s">
        <v>63</v>
      </c>
      <c r="C44" s="26" t="s">
        <v>63</v>
      </c>
      <c r="D44" s="26" t="s">
        <v>271</v>
      </c>
      <c r="E44" s="26" t="s">
        <v>342</v>
      </c>
      <c r="F44" s="26" t="s">
        <v>259</v>
      </c>
      <c r="G44" s="26" t="s">
        <v>344</v>
      </c>
    </row>
    <row r="45" spans="1:7" x14ac:dyDescent="0.25">
      <c r="A45" s="26">
        <v>44</v>
      </c>
      <c r="B45" s="26" t="s">
        <v>64</v>
      </c>
      <c r="C45" s="26" t="s">
        <v>64</v>
      </c>
      <c r="D45" s="26" t="s">
        <v>341</v>
      </c>
      <c r="E45" s="26" t="s">
        <v>342</v>
      </c>
      <c r="F45" s="26" t="s">
        <v>259</v>
      </c>
      <c r="G45" s="26" t="s">
        <v>345</v>
      </c>
    </row>
    <row r="46" spans="1:7" x14ac:dyDescent="0.25">
      <c r="A46" s="26">
        <v>45</v>
      </c>
      <c r="B46" s="26" t="s">
        <v>65</v>
      </c>
      <c r="C46" s="26" t="s">
        <v>65</v>
      </c>
      <c r="D46" s="26" t="s">
        <v>341</v>
      </c>
      <c r="E46" s="26" t="s">
        <v>342</v>
      </c>
      <c r="F46" s="26" t="s">
        <v>259</v>
      </c>
      <c r="G46" s="26" t="s">
        <v>346</v>
      </c>
    </row>
    <row r="47" spans="1:7" x14ac:dyDescent="0.25">
      <c r="A47" s="26">
        <v>46</v>
      </c>
      <c r="B47" s="26" t="s">
        <v>66</v>
      </c>
      <c r="C47" s="26" t="s">
        <v>66</v>
      </c>
      <c r="D47" s="26" t="s">
        <v>341</v>
      </c>
      <c r="E47" s="26" t="s">
        <v>347</v>
      </c>
      <c r="F47" s="26" t="s">
        <v>259</v>
      </c>
      <c r="G47" s="26" t="s">
        <v>348</v>
      </c>
    </row>
    <row r="48" spans="1:7" x14ac:dyDescent="0.25">
      <c r="A48" s="26">
        <v>47</v>
      </c>
      <c r="B48" s="26" t="s">
        <v>67</v>
      </c>
      <c r="C48" s="26" t="s">
        <v>67</v>
      </c>
      <c r="D48" s="26" t="s">
        <v>341</v>
      </c>
      <c r="E48" s="26" t="s">
        <v>349</v>
      </c>
      <c r="F48" s="26" t="s">
        <v>259</v>
      </c>
      <c r="G48" s="26" t="s">
        <v>350</v>
      </c>
    </row>
    <row r="49" spans="1:7" x14ac:dyDescent="0.25">
      <c r="A49" s="26">
        <v>48</v>
      </c>
      <c r="B49" s="26" t="s">
        <v>68</v>
      </c>
      <c r="C49" s="26" t="s">
        <v>68</v>
      </c>
      <c r="D49" s="26" t="s">
        <v>271</v>
      </c>
      <c r="E49" s="26" t="s">
        <v>351</v>
      </c>
      <c r="F49" s="26" t="s">
        <v>259</v>
      </c>
      <c r="G49" s="26" t="s">
        <v>352</v>
      </c>
    </row>
    <row r="50" spans="1:7" x14ac:dyDescent="0.25">
      <c r="A50" s="26">
        <v>49</v>
      </c>
      <c r="B50" s="26" t="s">
        <v>69</v>
      </c>
      <c r="C50" s="26" t="s">
        <v>69</v>
      </c>
      <c r="D50" s="26" t="s">
        <v>301</v>
      </c>
      <c r="E50" s="26" t="s">
        <v>353</v>
      </c>
      <c r="F50" s="26" t="s">
        <v>259</v>
      </c>
      <c r="G50" s="26" t="s">
        <v>354</v>
      </c>
    </row>
    <row r="51" spans="1:7" x14ac:dyDescent="0.25">
      <c r="A51" s="26">
        <v>50</v>
      </c>
      <c r="B51" s="26" t="s">
        <v>70</v>
      </c>
      <c r="C51" s="26" t="s">
        <v>70</v>
      </c>
      <c r="D51" s="26" t="s">
        <v>301</v>
      </c>
      <c r="E51" s="26" t="s">
        <v>353</v>
      </c>
      <c r="F51" s="26" t="s">
        <v>259</v>
      </c>
      <c r="G51" s="26" t="s">
        <v>355</v>
      </c>
    </row>
    <row r="52" spans="1:7" x14ac:dyDescent="0.25">
      <c r="A52" s="26">
        <v>51</v>
      </c>
      <c r="B52" s="26" t="s">
        <v>71</v>
      </c>
      <c r="C52" s="26" t="s">
        <v>71</v>
      </c>
      <c r="D52" s="26" t="s">
        <v>301</v>
      </c>
      <c r="E52" s="26" t="s">
        <v>356</v>
      </c>
      <c r="F52" s="26" t="s">
        <v>259</v>
      </c>
      <c r="G52" s="26" t="s">
        <v>357</v>
      </c>
    </row>
    <row r="53" spans="1:7" x14ac:dyDescent="0.25">
      <c r="A53" s="26">
        <v>52</v>
      </c>
      <c r="B53" s="26" t="s">
        <v>72</v>
      </c>
      <c r="C53" s="26" t="s">
        <v>72</v>
      </c>
      <c r="D53" s="26" t="s">
        <v>301</v>
      </c>
      <c r="E53" s="26" t="s">
        <v>356</v>
      </c>
      <c r="F53" s="26" t="s">
        <v>259</v>
      </c>
      <c r="G53" s="26" t="s">
        <v>358</v>
      </c>
    </row>
    <row r="54" spans="1:7" x14ac:dyDescent="0.25">
      <c r="A54" s="26">
        <v>53</v>
      </c>
      <c r="B54" s="26" t="s">
        <v>73</v>
      </c>
      <c r="C54" s="26" t="s">
        <v>73</v>
      </c>
      <c r="D54" s="26" t="s">
        <v>257</v>
      </c>
      <c r="E54" s="26" t="s">
        <v>359</v>
      </c>
      <c r="F54" s="26" t="s">
        <v>259</v>
      </c>
      <c r="G54" s="26" t="s">
        <v>360</v>
      </c>
    </row>
    <row r="55" spans="1:7" x14ac:dyDescent="0.25">
      <c r="A55" s="26">
        <v>54</v>
      </c>
      <c r="B55" s="26" t="s">
        <v>74</v>
      </c>
      <c r="C55" s="26" t="s">
        <v>74</v>
      </c>
      <c r="D55" s="26" t="s">
        <v>257</v>
      </c>
      <c r="E55" s="26" t="s">
        <v>277</v>
      </c>
      <c r="F55" s="26" t="s">
        <v>259</v>
      </c>
      <c r="G55" s="26" t="s">
        <v>361</v>
      </c>
    </row>
    <row r="56" spans="1:7" x14ac:dyDescent="0.25">
      <c r="A56" s="26">
        <v>55</v>
      </c>
      <c r="B56" s="26" t="s">
        <v>75</v>
      </c>
      <c r="C56" s="26" t="s">
        <v>75</v>
      </c>
      <c r="D56" s="26" t="s">
        <v>264</v>
      </c>
      <c r="E56" s="26" t="s">
        <v>362</v>
      </c>
      <c r="F56" s="26" t="s">
        <v>259</v>
      </c>
      <c r="G56" s="26" t="s">
        <v>363</v>
      </c>
    </row>
    <row r="57" spans="1:7" x14ac:dyDescent="0.25">
      <c r="A57" s="26">
        <v>56</v>
      </c>
      <c r="B57" s="26" t="s">
        <v>76</v>
      </c>
      <c r="C57" s="26" t="s">
        <v>76</v>
      </c>
      <c r="D57" s="26" t="s">
        <v>257</v>
      </c>
      <c r="E57" s="26" t="s">
        <v>364</v>
      </c>
      <c r="F57" s="26" t="s">
        <v>259</v>
      </c>
      <c r="G57" s="26" t="s">
        <v>365</v>
      </c>
    </row>
    <row r="58" spans="1:7" x14ac:dyDescent="0.25">
      <c r="A58" s="26">
        <v>57</v>
      </c>
      <c r="B58" s="26" t="s">
        <v>78</v>
      </c>
      <c r="C58" s="26" t="s">
        <v>78</v>
      </c>
      <c r="D58" s="26" t="s">
        <v>257</v>
      </c>
      <c r="E58" s="26" t="s">
        <v>602</v>
      </c>
      <c r="F58" s="26" t="s">
        <v>259</v>
      </c>
      <c r="G58" s="26" t="s">
        <v>603</v>
      </c>
    </row>
    <row r="59" spans="1:7" x14ac:dyDescent="0.25">
      <c r="A59" s="26">
        <v>58</v>
      </c>
      <c r="B59" s="26" t="s">
        <v>79</v>
      </c>
      <c r="C59" s="26" t="s">
        <v>79</v>
      </c>
      <c r="D59" s="26" t="s">
        <v>257</v>
      </c>
      <c r="E59" s="26" t="s">
        <v>369</v>
      </c>
      <c r="F59" s="26" t="s">
        <v>259</v>
      </c>
      <c r="G59" s="26" t="s">
        <v>370</v>
      </c>
    </row>
    <row r="60" spans="1:7" x14ac:dyDescent="0.25">
      <c r="A60" s="26">
        <v>59</v>
      </c>
      <c r="B60" s="26" t="s">
        <v>80</v>
      </c>
      <c r="C60" s="26" t="s">
        <v>80</v>
      </c>
      <c r="D60" s="26" t="s">
        <v>257</v>
      </c>
      <c r="E60" s="26" t="s">
        <v>371</v>
      </c>
      <c r="F60" s="26" t="s">
        <v>259</v>
      </c>
      <c r="G60" s="26" t="s">
        <v>372</v>
      </c>
    </row>
    <row r="61" spans="1:7" x14ac:dyDescent="0.25">
      <c r="A61" s="26">
        <v>60</v>
      </c>
      <c r="B61" s="26" t="s">
        <v>81</v>
      </c>
      <c r="C61" s="26" t="s">
        <v>81</v>
      </c>
      <c r="D61" s="26" t="s">
        <v>271</v>
      </c>
      <c r="E61" s="26" t="s">
        <v>373</v>
      </c>
      <c r="F61" s="26" t="s">
        <v>259</v>
      </c>
      <c r="G61" s="26" t="s">
        <v>374</v>
      </c>
    </row>
    <row r="62" spans="1:7" x14ac:dyDescent="0.25">
      <c r="A62" s="26">
        <v>61</v>
      </c>
      <c r="B62" s="26" t="s">
        <v>84</v>
      </c>
      <c r="C62" s="26" t="s">
        <v>84</v>
      </c>
      <c r="D62" s="26" t="s">
        <v>271</v>
      </c>
      <c r="E62" s="26" t="s">
        <v>380</v>
      </c>
      <c r="F62" s="26" t="s">
        <v>259</v>
      </c>
      <c r="G62" s="26" t="s">
        <v>381</v>
      </c>
    </row>
    <row r="63" spans="1:7" x14ac:dyDescent="0.25">
      <c r="A63" s="26">
        <v>62</v>
      </c>
      <c r="B63" s="26" t="s">
        <v>85</v>
      </c>
      <c r="C63" s="26" t="s">
        <v>85</v>
      </c>
      <c r="D63" s="26" t="s">
        <v>271</v>
      </c>
      <c r="E63" s="26" t="s">
        <v>382</v>
      </c>
      <c r="F63" s="26" t="s">
        <v>259</v>
      </c>
      <c r="G63" s="26" t="s">
        <v>383</v>
      </c>
    </row>
    <row r="64" spans="1:7" x14ac:dyDescent="0.25">
      <c r="A64" s="26">
        <v>63</v>
      </c>
      <c r="B64" s="26" t="s">
        <v>86</v>
      </c>
      <c r="C64" s="26" t="s">
        <v>86</v>
      </c>
      <c r="D64" s="26" t="s">
        <v>293</v>
      </c>
      <c r="E64" s="26" t="s">
        <v>384</v>
      </c>
      <c r="F64" s="26" t="s">
        <v>259</v>
      </c>
      <c r="G64" s="26" t="s">
        <v>385</v>
      </c>
    </row>
    <row r="65" spans="1:7" x14ac:dyDescent="0.25">
      <c r="A65" s="26">
        <v>64</v>
      </c>
      <c r="B65" s="26" t="s">
        <v>87</v>
      </c>
      <c r="C65" s="26" t="s">
        <v>87</v>
      </c>
      <c r="D65" s="26" t="s">
        <v>293</v>
      </c>
      <c r="E65" s="26" t="s">
        <v>386</v>
      </c>
      <c r="F65" s="26" t="s">
        <v>259</v>
      </c>
      <c r="G65" s="26" t="s">
        <v>387</v>
      </c>
    </row>
    <row r="66" spans="1:7" x14ac:dyDescent="0.25">
      <c r="A66" s="26">
        <v>65</v>
      </c>
      <c r="B66" s="26" t="s">
        <v>88</v>
      </c>
      <c r="C66" s="26" t="s">
        <v>88</v>
      </c>
      <c r="D66" s="26" t="s">
        <v>301</v>
      </c>
      <c r="E66" s="26" t="s">
        <v>356</v>
      </c>
      <c r="F66" s="26" t="s">
        <v>259</v>
      </c>
      <c r="G66" s="26" t="s">
        <v>727</v>
      </c>
    </row>
    <row r="67" spans="1:7" x14ac:dyDescent="0.25">
      <c r="A67" s="26">
        <v>66</v>
      </c>
      <c r="B67" s="26" t="s">
        <v>111</v>
      </c>
      <c r="C67" s="26" t="s">
        <v>111</v>
      </c>
      <c r="D67" s="26" t="s">
        <v>264</v>
      </c>
      <c r="E67" s="26" t="s">
        <v>415</v>
      </c>
      <c r="F67" s="26" t="s">
        <v>259</v>
      </c>
      <c r="G67" s="26" t="s">
        <v>416</v>
      </c>
    </row>
    <row r="68" spans="1:7" x14ac:dyDescent="0.25">
      <c r="A68" s="26">
        <v>67</v>
      </c>
      <c r="B68" s="26" t="s">
        <v>113</v>
      </c>
      <c r="C68" s="26" t="s">
        <v>113</v>
      </c>
      <c r="D68" s="26" t="s">
        <v>315</v>
      </c>
      <c r="E68" s="26" t="s">
        <v>418</v>
      </c>
      <c r="F68" s="26" t="s">
        <v>259</v>
      </c>
      <c r="G68" s="26" t="s">
        <v>419</v>
      </c>
    </row>
    <row r="69" spans="1:7" x14ac:dyDescent="0.25">
      <c r="A69" s="26">
        <v>68</v>
      </c>
      <c r="B69" s="26" t="s">
        <v>114</v>
      </c>
      <c r="C69" s="26" t="s">
        <v>114</v>
      </c>
      <c r="D69" s="26" t="s">
        <v>257</v>
      </c>
      <c r="E69" s="26" t="s">
        <v>420</v>
      </c>
      <c r="F69" s="26" t="s">
        <v>259</v>
      </c>
      <c r="G69" s="26" t="s">
        <v>421</v>
      </c>
    </row>
    <row r="70" spans="1:7" x14ac:dyDescent="0.25">
      <c r="A70" s="26">
        <v>69</v>
      </c>
      <c r="B70" s="26" t="s">
        <v>115</v>
      </c>
      <c r="C70" s="26" t="s">
        <v>115</v>
      </c>
      <c r="D70" s="26" t="s">
        <v>315</v>
      </c>
      <c r="E70" s="26" t="s">
        <v>422</v>
      </c>
      <c r="F70" s="26" t="s">
        <v>259</v>
      </c>
      <c r="G70" s="26" t="s">
        <v>423</v>
      </c>
    </row>
    <row r="71" spans="1:7" x14ac:dyDescent="0.25">
      <c r="A71" s="26">
        <v>70</v>
      </c>
      <c r="B71" s="26" t="s">
        <v>116</v>
      </c>
      <c r="C71" s="26" t="s">
        <v>116</v>
      </c>
      <c r="D71" s="26" t="s">
        <v>264</v>
      </c>
      <c r="E71" s="26" t="s">
        <v>418</v>
      </c>
      <c r="F71" s="26" t="s">
        <v>259</v>
      </c>
      <c r="G71" s="26" t="s">
        <v>424</v>
      </c>
    </row>
    <row r="72" spans="1:7" x14ac:dyDescent="0.25">
      <c r="A72" s="26">
        <v>71</v>
      </c>
      <c r="B72" s="26" t="s">
        <v>117</v>
      </c>
      <c r="C72" s="26" t="s">
        <v>117</v>
      </c>
      <c r="D72" s="26" t="s">
        <v>264</v>
      </c>
      <c r="E72" s="26" t="s">
        <v>425</v>
      </c>
      <c r="F72" s="26" t="s">
        <v>259</v>
      </c>
      <c r="G72" s="26" t="s">
        <v>426</v>
      </c>
    </row>
    <row r="73" spans="1:7" x14ac:dyDescent="0.25">
      <c r="A73" s="26">
        <v>72</v>
      </c>
      <c r="B73" s="26" t="s">
        <v>118</v>
      </c>
      <c r="C73" s="26" t="s">
        <v>118</v>
      </c>
      <c r="D73" s="26" t="s">
        <v>264</v>
      </c>
      <c r="E73" s="26" t="s">
        <v>425</v>
      </c>
      <c r="F73" s="26" t="s">
        <v>259</v>
      </c>
      <c r="G73" s="26" t="s">
        <v>427</v>
      </c>
    </row>
    <row r="74" spans="1:7" x14ac:dyDescent="0.25">
      <c r="A74" s="26">
        <v>73</v>
      </c>
      <c r="B74" s="26" t="s">
        <v>119</v>
      </c>
      <c r="C74" s="26" t="s">
        <v>119</v>
      </c>
      <c r="D74" s="26" t="s">
        <v>264</v>
      </c>
      <c r="E74" s="26" t="s">
        <v>425</v>
      </c>
      <c r="F74" s="26" t="s">
        <v>259</v>
      </c>
      <c r="G74" s="26" t="s">
        <v>428</v>
      </c>
    </row>
    <row r="75" spans="1:7" x14ac:dyDescent="0.25">
      <c r="A75" s="26">
        <v>74</v>
      </c>
      <c r="B75" s="26" t="s">
        <v>120</v>
      </c>
      <c r="C75" s="26" t="s">
        <v>120</v>
      </c>
      <c r="D75" s="26" t="s">
        <v>303</v>
      </c>
      <c r="E75" s="26" t="s">
        <v>429</v>
      </c>
      <c r="F75" s="26" t="s">
        <v>259</v>
      </c>
      <c r="G75" s="26" t="s">
        <v>430</v>
      </c>
    </row>
    <row r="76" spans="1:7" x14ac:dyDescent="0.25">
      <c r="A76" s="26">
        <v>75</v>
      </c>
      <c r="B76" s="26" t="s">
        <v>121</v>
      </c>
      <c r="C76" s="26" t="s">
        <v>121</v>
      </c>
      <c r="D76" s="26" t="s">
        <v>264</v>
      </c>
      <c r="E76" s="26" t="s">
        <v>418</v>
      </c>
      <c r="F76" s="26" t="s">
        <v>259</v>
      </c>
      <c r="G76" s="26" t="s">
        <v>431</v>
      </c>
    </row>
    <row r="77" spans="1:7" x14ac:dyDescent="0.25">
      <c r="A77" s="26">
        <v>76</v>
      </c>
      <c r="B77" s="26" t="s">
        <v>122</v>
      </c>
      <c r="C77" s="26" t="s">
        <v>122</v>
      </c>
      <c r="D77" s="26" t="s">
        <v>257</v>
      </c>
      <c r="E77" s="26" t="s">
        <v>432</v>
      </c>
      <c r="F77" s="26" t="s">
        <v>259</v>
      </c>
      <c r="G77" s="26" t="s">
        <v>433</v>
      </c>
    </row>
    <row r="78" spans="1:7" x14ac:dyDescent="0.25">
      <c r="A78" s="26">
        <v>77</v>
      </c>
      <c r="B78" s="26" t="s">
        <v>123</v>
      </c>
      <c r="C78" s="26" t="s">
        <v>123</v>
      </c>
      <c r="D78" s="26" t="s">
        <v>271</v>
      </c>
      <c r="E78" s="26" t="s">
        <v>313</v>
      </c>
      <c r="F78" s="26" t="s">
        <v>307</v>
      </c>
      <c r="G78" s="26" t="s">
        <v>717</v>
      </c>
    </row>
    <row r="79" spans="1:7" x14ac:dyDescent="0.25">
      <c r="A79" s="26">
        <v>78</v>
      </c>
      <c r="B79" s="26" t="s">
        <v>124</v>
      </c>
      <c r="C79" s="26" t="s">
        <v>124</v>
      </c>
      <c r="D79" s="26" t="s">
        <v>315</v>
      </c>
      <c r="E79" s="26" t="s">
        <v>373</v>
      </c>
      <c r="F79" s="26" t="s">
        <v>259</v>
      </c>
      <c r="G79" s="26" t="s">
        <v>435</v>
      </c>
    </row>
    <row r="80" spans="1:7" x14ac:dyDescent="0.25">
      <c r="A80" s="26">
        <v>79</v>
      </c>
      <c r="B80" s="26" t="s">
        <v>125</v>
      </c>
      <c r="C80" s="26" t="s">
        <v>125</v>
      </c>
      <c r="D80" s="26" t="s">
        <v>315</v>
      </c>
      <c r="E80" s="26" t="s">
        <v>436</v>
      </c>
      <c r="F80" s="26" t="s">
        <v>259</v>
      </c>
      <c r="G80" s="26" t="s">
        <v>437</v>
      </c>
    </row>
    <row r="81" spans="1:7" x14ac:dyDescent="0.25">
      <c r="A81" s="26">
        <v>80</v>
      </c>
      <c r="B81" s="26" t="s">
        <v>126</v>
      </c>
      <c r="C81" s="26" t="s">
        <v>126</v>
      </c>
      <c r="D81" s="26" t="s">
        <v>264</v>
      </c>
      <c r="E81" s="26" t="s">
        <v>425</v>
      </c>
      <c r="F81" s="26" t="s">
        <v>259</v>
      </c>
      <c r="G81" s="26" t="s">
        <v>438</v>
      </c>
    </row>
    <row r="82" spans="1:7" x14ac:dyDescent="0.25">
      <c r="A82" s="26">
        <v>81</v>
      </c>
      <c r="B82" s="26" t="s">
        <v>127</v>
      </c>
      <c r="C82" s="26" t="s">
        <v>604</v>
      </c>
      <c r="D82" s="26" t="s">
        <v>257</v>
      </c>
      <c r="E82" s="26" t="s">
        <v>439</v>
      </c>
      <c r="F82" s="26" t="s">
        <v>259</v>
      </c>
      <c r="G82" s="26" t="s">
        <v>440</v>
      </c>
    </row>
    <row r="83" spans="1:7" x14ac:dyDescent="0.25">
      <c r="A83" s="26">
        <v>82</v>
      </c>
      <c r="B83" s="26" t="s">
        <v>128</v>
      </c>
      <c r="C83" s="26" t="s">
        <v>128</v>
      </c>
      <c r="D83" s="26" t="s">
        <v>315</v>
      </c>
      <c r="E83" s="26" t="s">
        <v>436</v>
      </c>
      <c r="F83" s="26" t="s">
        <v>259</v>
      </c>
      <c r="G83" s="26" t="s">
        <v>441</v>
      </c>
    </row>
    <row r="84" spans="1:7" x14ac:dyDescent="0.25">
      <c r="A84" s="26">
        <v>83</v>
      </c>
      <c r="B84" s="26" t="s">
        <v>129</v>
      </c>
      <c r="C84" s="26" t="s">
        <v>129</v>
      </c>
      <c r="D84" s="26" t="s">
        <v>315</v>
      </c>
      <c r="E84" s="26" t="s">
        <v>436</v>
      </c>
      <c r="F84" s="26" t="s">
        <v>259</v>
      </c>
      <c r="G84" s="26" t="s">
        <v>442</v>
      </c>
    </row>
    <row r="85" spans="1:7" x14ac:dyDescent="0.25">
      <c r="A85" s="26">
        <v>84</v>
      </c>
      <c r="B85" s="26" t="s">
        <v>130</v>
      </c>
      <c r="C85" s="26" t="s">
        <v>130</v>
      </c>
      <c r="D85" s="26" t="s">
        <v>315</v>
      </c>
      <c r="E85" s="26" t="s">
        <v>443</v>
      </c>
      <c r="F85" s="26" t="s">
        <v>307</v>
      </c>
      <c r="G85" s="26" t="s">
        <v>444</v>
      </c>
    </row>
    <row r="86" spans="1:7" x14ac:dyDescent="0.25">
      <c r="A86" s="26">
        <v>85</v>
      </c>
      <c r="B86" s="26" t="s">
        <v>131</v>
      </c>
      <c r="C86" s="26" t="s">
        <v>131</v>
      </c>
      <c r="D86" s="26" t="s">
        <v>264</v>
      </c>
      <c r="E86" s="26" t="s">
        <v>362</v>
      </c>
      <c r="F86" s="26" t="s">
        <v>259</v>
      </c>
      <c r="G86" s="26" t="s">
        <v>445</v>
      </c>
    </row>
    <row r="87" spans="1:7" x14ac:dyDescent="0.25">
      <c r="A87" s="26">
        <v>86</v>
      </c>
      <c r="B87" s="26" t="s">
        <v>132</v>
      </c>
      <c r="C87" s="26" t="s">
        <v>132</v>
      </c>
      <c r="D87" s="26" t="s">
        <v>446</v>
      </c>
      <c r="E87" s="26" t="s">
        <v>447</v>
      </c>
      <c r="F87" s="26" t="s">
        <v>259</v>
      </c>
      <c r="G87" s="26" t="s">
        <v>448</v>
      </c>
    </row>
    <row r="88" spans="1:7" x14ac:dyDescent="0.25">
      <c r="A88" s="26">
        <v>87</v>
      </c>
      <c r="B88" s="26" t="s">
        <v>133</v>
      </c>
      <c r="C88" s="26" t="s">
        <v>133</v>
      </c>
      <c r="D88" s="26" t="s">
        <v>317</v>
      </c>
      <c r="E88" s="26" t="s">
        <v>356</v>
      </c>
      <c r="F88" s="26" t="s">
        <v>259</v>
      </c>
      <c r="G88" s="26" t="s">
        <v>449</v>
      </c>
    </row>
    <row r="89" spans="1:7" x14ac:dyDescent="0.25">
      <c r="A89" s="26">
        <v>88</v>
      </c>
      <c r="B89" s="26" t="s">
        <v>134</v>
      </c>
      <c r="C89" s="26" t="s">
        <v>134</v>
      </c>
      <c r="D89" s="26" t="s">
        <v>315</v>
      </c>
      <c r="E89" s="26" t="s">
        <v>339</v>
      </c>
      <c r="F89" s="26" t="s">
        <v>307</v>
      </c>
      <c r="G89" s="26" t="s">
        <v>450</v>
      </c>
    </row>
    <row r="90" spans="1:7" x14ac:dyDescent="0.25">
      <c r="A90" s="26">
        <v>89</v>
      </c>
      <c r="B90" s="26" t="s">
        <v>135</v>
      </c>
      <c r="C90" s="26" t="s">
        <v>135</v>
      </c>
      <c r="D90" s="26" t="s">
        <v>317</v>
      </c>
      <c r="E90" s="26" t="s">
        <v>313</v>
      </c>
      <c r="F90" s="26" t="s">
        <v>259</v>
      </c>
      <c r="G90" s="26" t="s">
        <v>451</v>
      </c>
    </row>
    <row r="91" spans="1:7" x14ac:dyDescent="0.25">
      <c r="A91" s="26">
        <v>90</v>
      </c>
      <c r="B91" s="26" t="s">
        <v>136</v>
      </c>
      <c r="C91" s="26" t="s">
        <v>136</v>
      </c>
      <c r="D91" s="26" t="s">
        <v>315</v>
      </c>
      <c r="E91" s="26" t="s">
        <v>411</v>
      </c>
      <c r="F91" s="26" t="s">
        <v>259</v>
      </c>
      <c r="G91" s="26" t="s">
        <v>452</v>
      </c>
    </row>
    <row r="92" spans="1:7" x14ac:dyDescent="0.25">
      <c r="A92" s="26">
        <v>91</v>
      </c>
      <c r="B92" s="26" t="s">
        <v>137</v>
      </c>
      <c r="C92" s="26" t="s">
        <v>137</v>
      </c>
      <c r="D92" s="26" t="s">
        <v>317</v>
      </c>
      <c r="E92" s="26" t="s">
        <v>453</v>
      </c>
      <c r="F92" s="26" t="s">
        <v>259</v>
      </c>
      <c r="G92" s="26" t="s">
        <v>454</v>
      </c>
    </row>
    <row r="93" spans="1:7" x14ac:dyDescent="0.25">
      <c r="A93" s="26">
        <v>92</v>
      </c>
      <c r="B93" s="26" t="s">
        <v>138</v>
      </c>
      <c r="C93" s="26" t="s">
        <v>138</v>
      </c>
      <c r="D93" s="26" t="s">
        <v>257</v>
      </c>
      <c r="E93" s="26" t="s">
        <v>359</v>
      </c>
      <c r="F93" s="26" t="s">
        <v>259</v>
      </c>
      <c r="G93" s="26" t="s">
        <v>455</v>
      </c>
    </row>
    <row r="94" spans="1:7" x14ac:dyDescent="0.25">
      <c r="A94" s="26">
        <v>93</v>
      </c>
      <c r="B94" s="26" t="s">
        <v>139</v>
      </c>
      <c r="C94" s="26" t="s">
        <v>139</v>
      </c>
      <c r="D94" s="26" t="s">
        <v>446</v>
      </c>
      <c r="E94" s="26" t="s">
        <v>456</v>
      </c>
      <c r="F94" s="26" t="s">
        <v>307</v>
      </c>
      <c r="G94" s="26" t="s">
        <v>457</v>
      </c>
    </row>
    <row r="95" spans="1:7" x14ac:dyDescent="0.25">
      <c r="A95" s="26">
        <v>94</v>
      </c>
      <c r="B95" s="26" t="s">
        <v>140</v>
      </c>
      <c r="C95" s="26" t="s">
        <v>140</v>
      </c>
      <c r="D95" s="26" t="s">
        <v>264</v>
      </c>
      <c r="E95" s="26" t="s">
        <v>456</v>
      </c>
      <c r="F95" s="26" t="s">
        <v>259</v>
      </c>
      <c r="G95" s="26" t="s">
        <v>458</v>
      </c>
    </row>
    <row r="96" spans="1:7" x14ac:dyDescent="0.25">
      <c r="A96" s="26">
        <v>95</v>
      </c>
      <c r="B96" s="26" t="s">
        <v>141</v>
      </c>
      <c r="C96" s="26" t="s">
        <v>141</v>
      </c>
      <c r="D96" s="26" t="s">
        <v>446</v>
      </c>
      <c r="E96" s="26" t="s">
        <v>456</v>
      </c>
      <c r="F96" s="26" t="s">
        <v>259</v>
      </c>
      <c r="G96" s="26" t="s">
        <v>459</v>
      </c>
    </row>
    <row r="97" spans="1:7" x14ac:dyDescent="0.25">
      <c r="A97" s="26">
        <v>96</v>
      </c>
      <c r="B97" s="26" t="s">
        <v>142</v>
      </c>
      <c r="C97" s="26" t="s">
        <v>142</v>
      </c>
      <c r="D97" s="26" t="s">
        <v>257</v>
      </c>
      <c r="E97" s="26" t="s">
        <v>328</v>
      </c>
      <c r="F97" s="26" t="s">
        <v>259</v>
      </c>
      <c r="G97" s="26" t="s">
        <v>718</v>
      </c>
    </row>
    <row r="98" spans="1:7" x14ac:dyDescent="0.25">
      <c r="A98" s="26">
        <v>97</v>
      </c>
      <c r="B98" s="26" t="s">
        <v>143</v>
      </c>
      <c r="C98" s="26" t="s">
        <v>143</v>
      </c>
      <c r="D98" s="26" t="s">
        <v>303</v>
      </c>
      <c r="E98" s="26" t="s">
        <v>461</v>
      </c>
      <c r="F98" s="26" t="s">
        <v>259</v>
      </c>
      <c r="G98" s="26" t="s">
        <v>462</v>
      </c>
    </row>
    <row r="99" spans="1:7" x14ac:dyDescent="0.25">
      <c r="A99" s="26">
        <v>98</v>
      </c>
      <c r="B99" s="26" t="s">
        <v>144</v>
      </c>
      <c r="C99" s="26" t="s">
        <v>144</v>
      </c>
      <c r="D99" s="26" t="s">
        <v>257</v>
      </c>
      <c r="E99" s="26" t="s">
        <v>463</v>
      </c>
      <c r="F99" s="26" t="s">
        <v>259</v>
      </c>
      <c r="G99" s="26" t="s">
        <v>464</v>
      </c>
    </row>
    <row r="100" spans="1:7" x14ac:dyDescent="0.25">
      <c r="A100" s="26">
        <v>99</v>
      </c>
      <c r="B100" s="26" t="s">
        <v>145</v>
      </c>
      <c r="C100" s="26" t="s">
        <v>145</v>
      </c>
      <c r="D100" s="26" t="s">
        <v>264</v>
      </c>
      <c r="E100" s="26" t="s">
        <v>443</v>
      </c>
      <c r="F100" s="26" t="s">
        <v>259</v>
      </c>
      <c r="G100" s="26" t="s">
        <v>465</v>
      </c>
    </row>
    <row r="101" spans="1:7" x14ac:dyDescent="0.25">
      <c r="A101" s="26">
        <v>100</v>
      </c>
      <c r="B101" s="26" t="s">
        <v>146</v>
      </c>
      <c r="C101" s="26" t="s">
        <v>146</v>
      </c>
      <c r="D101" s="26" t="s">
        <v>257</v>
      </c>
      <c r="E101" s="26" t="s">
        <v>443</v>
      </c>
      <c r="F101" s="26" t="s">
        <v>259</v>
      </c>
      <c r="G101" s="26" t="s">
        <v>466</v>
      </c>
    </row>
    <row r="102" spans="1:7" x14ac:dyDescent="0.25">
      <c r="A102" s="26">
        <v>101</v>
      </c>
      <c r="B102" s="26" t="s">
        <v>147</v>
      </c>
      <c r="C102" s="26" t="s">
        <v>147</v>
      </c>
      <c r="D102" s="26" t="s">
        <v>257</v>
      </c>
      <c r="E102" s="26" t="s">
        <v>443</v>
      </c>
      <c r="F102" s="26" t="s">
        <v>259</v>
      </c>
      <c r="G102" s="26" t="s">
        <v>736</v>
      </c>
    </row>
    <row r="103" spans="1:7" x14ac:dyDescent="0.25">
      <c r="A103" s="26">
        <v>102</v>
      </c>
      <c r="B103" s="26" t="s">
        <v>148</v>
      </c>
      <c r="C103" s="26" t="s">
        <v>148</v>
      </c>
      <c r="D103" s="26" t="s">
        <v>257</v>
      </c>
      <c r="E103" s="26" t="s">
        <v>468</v>
      </c>
      <c r="F103" s="26" t="s">
        <v>259</v>
      </c>
      <c r="G103" s="26" t="s">
        <v>469</v>
      </c>
    </row>
    <row r="104" spans="1:7" x14ac:dyDescent="0.25">
      <c r="A104" s="26">
        <v>103</v>
      </c>
      <c r="B104" s="26" t="s">
        <v>149</v>
      </c>
      <c r="C104" s="26" t="s">
        <v>149</v>
      </c>
      <c r="D104" s="26" t="s">
        <v>271</v>
      </c>
      <c r="E104" s="26" t="s">
        <v>406</v>
      </c>
      <c r="F104" s="26" t="s">
        <v>259</v>
      </c>
      <c r="G104" s="26" t="s">
        <v>470</v>
      </c>
    </row>
    <row r="105" spans="1:7" x14ac:dyDescent="0.25">
      <c r="A105" s="26">
        <v>104</v>
      </c>
      <c r="B105" s="26" t="s">
        <v>150</v>
      </c>
      <c r="C105" s="26" t="s">
        <v>150</v>
      </c>
      <c r="D105" s="26" t="s">
        <v>257</v>
      </c>
      <c r="E105" s="26" t="s">
        <v>406</v>
      </c>
      <c r="F105" s="26" t="s">
        <v>259</v>
      </c>
      <c r="G105" s="26" t="s">
        <v>471</v>
      </c>
    </row>
    <row r="106" spans="1:7" x14ac:dyDescent="0.25">
      <c r="A106" s="26">
        <v>105</v>
      </c>
      <c r="B106" s="26" t="s">
        <v>151</v>
      </c>
      <c r="C106" s="26" t="s">
        <v>151</v>
      </c>
      <c r="D106" s="26" t="s">
        <v>271</v>
      </c>
      <c r="E106" s="26" t="s">
        <v>406</v>
      </c>
      <c r="F106" s="26" t="s">
        <v>259</v>
      </c>
      <c r="G106" s="26" t="s">
        <v>472</v>
      </c>
    </row>
    <row r="107" spans="1:7" x14ac:dyDescent="0.25">
      <c r="A107" s="26">
        <v>106</v>
      </c>
      <c r="B107" s="26" t="s">
        <v>152</v>
      </c>
      <c r="C107" s="26" t="s">
        <v>152</v>
      </c>
      <c r="D107" s="26" t="s">
        <v>271</v>
      </c>
      <c r="E107" s="26" t="s">
        <v>406</v>
      </c>
      <c r="F107" s="26" t="s">
        <v>307</v>
      </c>
      <c r="G107" s="26" t="s">
        <v>473</v>
      </c>
    </row>
    <row r="108" spans="1:7" x14ac:dyDescent="0.25">
      <c r="A108" s="26">
        <v>107</v>
      </c>
      <c r="B108" s="26" t="s">
        <v>153</v>
      </c>
      <c r="C108" s="26" t="s">
        <v>153</v>
      </c>
      <c r="D108" s="26" t="s">
        <v>317</v>
      </c>
      <c r="E108" s="26" t="s">
        <v>406</v>
      </c>
      <c r="F108" s="26" t="s">
        <v>259</v>
      </c>
      <c r="G108" s="26" t="s">
        <v>474</v>
      </c>
    </row>
    <row r="109" spans="1:7" x14ac:dyDescent="0.25">
      <c r="A109" s="26">
        <v>108</v>
      </c>
      <c r="B109" s="26" t="s">
        <v>154</v>
      </c>
      <c r="C109" s="26" t="s">
        <v>154</v>
      </c>
      <c r="D109" s="26" t="s">
        <v>271</v>
      </c>
      <c r="E109" s="26" t="s">
        <v>406</v>
      </c>
      <c r="F109" s="26" t="s">
        <v>307</v>
      </c>
      <c r="G109" s="26" t="s">
        <v>475</v>
      </c>
    </row>
    <row r="110" spans="1:7" x14ac:dyDescent="0.25">
      <c r="A110" s="26">
        <v>109</v>
      </c>
      <c r="B110" s="26" t="s">
        <v>155</v>
      </c>
      <c r="C110" s="26" t="s">
        <v>605</v>
      </c>
      <c r="D110" s="26" t="s">
        <v>257</v>
      </c>
      <c r="E110" s="26" t="s">
        <v>476</v>
      </c>
      <c r="F110" s="26" t="s">
        <v>259</v>
      </c>
      <c r="G110" s="26" t="s">
        <v>477</v>
      </c>
    </row>
    <row r="111" spans="1:7" x14ac:dyDescent="0.25">
      <c r="A111" s="26">
        <v>110</v>
      </c>
      <c r="B111" s="26" t="s">
        <v>156</v>
      </c>
      <c r="C111" s="26" t="s">
        <v>156</v>
      </c>
      <c r="D111" s="26" t="s">
        <v>271</v>
      </c>
      <c r="E111" s="26" t="s">
        <v>478</v>
      </c>
      <c r="F111" s="26" t="s">
        <v>259</v>
      </c>
      <c r="G111" s="26" t="s">
        <v>479</v>
      </c>
    </row>
    <row r="112" spans="1:7" x14ac:dyDescent="0.25">
      <c r="A112" s="26">
        <v>111</v>
      </c>
      <c r="B112" s="26" t="s">
        <v>157</v>
      </c>
      <c r="C112" s="26" t="s">
        <v>157</v>
      </c>
      <c r="D112" s="26" t="s">
        <v>317</v>
      </c>
      <c r="E112" s="26" t="s">
        <v>463</v>
      </c>
      <c r="F112" s="26" t="s">
        <v>259</v>
      </c>
      <c r="G112" s="26" t="s">
        <v>480</v>
      </c>
    </row>
    <row r="113" spans="1:7" x14ac:dyDescent="0.25">
      <c r="A113" s="26">
        <v>112</v>
      </c>
      <c r="B113" s="26" t="s">
        <v>158</v>
      </c>
      <c r="C113" s="26" t="s">
        <v>158</v>
      </c>
      <c r="D113" s="26" t="s">
        <v>341</v>
      </c>
      <c r="E113" s="26" t="s">
        <v>313</v>
      </c>
      <c r="F113" s="26" t="s">
        <v>259</v>
      </c>
      <c r="G113" s="26" t="s">
        <v>481</v>
      </c>
    </row>
    <row r="114" spans="1:7" x14ac:dyDescent="0.25">
      <c r="A114" s="26">
        <v>113</v>
      </c>
      <c r="B114" s="26" t="s">
        <v>159</v>
      </c>
      <c r="C114" s="26" t="s">
        <v>159</v>
      </c>
      <c r="D114" s="26" t="s">
        <v>271</v>
      </c>
      <c r="E114" s="26" t="s">
        <v>463</v>
      </c>
      <c r="F114" s="26" t="s">
        <v>259</v>
      </c>
      <c r="G114" s="26" t="s">
        <v>482</v>
      </c>
    </row>
    <row r="115" spans="1:7" x14ac:dyDescent="0.25">
      <c r="A115" s="26">
        <v>114</v>
      </c>
      <c r="B115" s="26" t="s">
        <v>160</v>
      </c>
      <c r="C115" s="26" t="s">
        <v>160</v>
      </c>
      <c r="D115" s="26" t="s">
        <v>317</v>
      </c>
      <c r="E115" s="26" t="s">
        <v>356</v>
      </c>
      <c r="F115" s="26" t="s">
        <v>259</v>
      </c>
      <c r="G115" s="26" t="s">
        <v>483</v>
      </c>
    </row>
    <row r="116" spans="1:7" x14ac:dyDescent="0.25">
      <c r="A116" s="26">
        <v>115</v>
      </c>
      <c r="B116" s="26" t="s">
        <v>161</v>
      </c>
      <c r="C116" s="26" t="s">
        <v>161</v>
      </c>
      <c r="D116" s="26" t="s">
        <v>317</v>
      </c>
      <c r="E116" s="26" t="s">
        <v>356</v>
      </c>
      <c r="F116" s="26" t="s">
        <v>259</v>
      </c>
      <c r="G116" s="26" t="s">
        <v>484</v>
      </c>
    </row>
    <row r="117" spans="1:7" x14ac:dyDescent="0.25">
      <c r="A117" s="26">
        <v>116</v>
      </c>
      <c r="B117" s="26" t="s">
        <v>162</v>
      </c>
      <c r="C117" s="26" t="s">
        <v>162</v>
      </c>
      <c r="D117" s="26" t="s">
        <v>317</v>
      </c>
      <c r="E117" s="26" t="s">
        <v>313</v>
      </c>
      <c r="F117" s="26" t="s">
        <v>259</v>
      </c>
      <c r="G117" s="26" t="s">
        <v>720</v>
      </c>
    </row>
    <row r="118" spans="1:7" x14ac:dyDescent="0.25">
      <c r="A118" s="26">
        <v>117</v>
      </c>
      <c r="B118" s="26" t="s">
        <v>163</v>
      </c>
      <c r="C118" s="26" t="s">
        <v>163</v>
      </c>
      <c r="D118" s="26" t="s">
        <v>317</v>
      </c>
      <c r="E118" s="26" t="s">
        <v>376</v>
      </c>
      <c r="F118" s="26" t="s">
        <v>259</v>
      </c>
      <c r="G118" s="26" t="s">
        <v>486</v>
      </c>
    </row>
    <row r="119" spans="1:7" x14ac:dyDescent="0.25">
      <c r="A119" s="26">
        <v>118</v>
      </c>
      <c r="B119" s="26" t="s">
        <v>164</v>
      </c>
      <c r="C119" s="26" t="s">
        <v>164</v>
      </c>
      <c r="D119" s="26" t="s">
        <v>317</v>
      </c>
      <c r="E119" s="26" t="s">
        <v>356</v>
      </c>
      <c r="F119" s="26" t="s">
        <v>259</v>
      </c>
      <c r="G119" s="26" t="s">
        <v>487</v>
      </c>
    </row>
    <row r="120" spans="1:7" x14ac:dyDescent="0.25">
      <c r="A120" s="26">
        <v>119</v>
      </c>
      <c r="B120" s="26" t="s">
        <v>165</v>
      </c>
      <c r="C120" s="26" t="s">
        <v>165</v>
      </c>
      <c r="D120" s="26" t="s">
        <v>317</v>
      </c>
      <c r="E120" s="26" t="s">
        <v>356</v>
      </c>
      <c r="F120" s="26" t="s">
        <v>259</v>
      </c>
      <c r="G120" s="26" t="s">
        <v>488</v>
      </c>
    </row>
    <row r="121" spans="1:7" x14ac:dyDescent="0.25">
      <c r="A121" s="26">
        <v>120</v>
      </c>
      <c r="B121" s="26" t="s">
        <v>166</v>
      </c>
      <c r="C121" s="26" t="s">
        <v>166</v>
      </c>
      <c r="D121" s="26" t="s">
        <v>489</v>
      </c>
      <c r="E121" s="26" t="s">
        <v>490</v>
      </c>
      <c r="F121" s="26" t="s">
        <v>259</v>
      </c>
      <c r="G121" s="26" t="s">
        <v>491</v>
      </c>
    </row>
    <row r="122" spans="1:7" x14ac:dyDescent="0.25">
      <c r="A122" s="26">
        <v>121</v>
      </c>
      <c r="B122" s="26" t="s">
        <v>167</v>
      </c>
      <c r="C122" s="26" t="s">
        <v>167</v>
      </c>
      <c r="D122" s="26" t="s">
        <v>317</v>
      </c>
      <c r="E122" s="26" t="s">
        <v>356</v>
      </c>
      <c r="F122" s="26" t="s">
        <v>259</v>
      </c>
      <c r="G122" s="26" t="s">
        <v>492</v>
      </c>
    </row>
    <row r="123" spans="1:7" x14ac:dyDescent="0.25">
      <c r="A123" s="26">
        <v>122</v>
      </c>
      <c r="B123" s="26" t="s">
        <v>168</v>
      </c>
      <c r="C123" s="26" t="s">
        <v>168</v>
      </c>
      <c r="D123" s="26" t="s">
        <v>315</v>
      </c>
      <c r="E123" s="26" t="s">
        <v>411</v>
      </c>
      <c r="F123" s="26" t="s">
        <v>259</v>
      </c>
      <c r="G123" s="26" t="s">
        <v>493</v>
      </c>
    </row>
    <row r="124" spans="1:7" x14ac:dyDescent="0.25">
      <c r="A124" s="26">
        <v>123</v>
      </c>
      <c r="B124" s="26" t="s">
        <v>169</v>
      </c>
      <c r="C124" s="26" t="s">
        <v>169</v>
      </c>
      <c r="D124" s="26" t="s">
        <v>317</v>
      </c>
      <c r="E124" s="26" t="s">
        <v>494</v>
      </c>
      <c r="F124" s="26" t="s">
        <v>259</v>
      </c>
      <c r="G124" s="26" t="s">
        <v>495</v>
      </c>
    </row>
    <row r="125" spans="1:7" x14ac:dyDescent="0.25">
      <c r="A125" s="26">
        <v>124</v>
      </c>
      <c r="B125" s="26" t="s">
        <v>170</v>
      </c>
      <c r="C125" s="26" t="s">
        <v>170</v>
      </c>
      <c r="D125" s="26" t="s">
        <v>257</v>
      </c>
      <c r="E125" s="26" t="s">
        <v>439</v>
      </c>
      <c r="F125" s="26" t="s">
        <v>496</v>
      </c>
      <c r="G125" s="26" t="s">
        <v>497</v>
      </c>
    </row>
    <row r="126" spans="1:7" x14ac:dyDescent="0.25">
      <c r="A126" s="26">
        <v>125</v>
      </c>
      <c r="B126" s="26" t="s">
        <v>172</v>
      </c>
      <c r="C126" s="26" t="s">
        <v>172</v>
      </c>
      <c r="D126" s="26" t="s">
        <v>257</v>
      </c>
      <c r="E126" s="26" t="s">
        <v>499</v>
      </c>
      <c r="F126" s="26" t="s">
        <v>259</v>
      </c>
      <c r="G126" s="26" t="s">
        <v>739</v>
      </c>
    </row>
    <row r="127" spans="1:7" x14ac:dyDescent="0.25">
      <c r="A127" s="26">
        <v>126</v>
      </c>
      <c r="B127" s="26" t="s">
        <v>174</v>
      </c>
      <c r="C127" s="26" t="s">
        <v>174</v>
      </c>
      <c r="D127" s="26" t="s">
        <v>315</v>
      </c>
      <c r="E127" s="26" t="s">
        <v>411</v>
      </c>
      <c r="F127" s="26" t="s">
        <v>259</v>
      </c>
      <c r="G127" s="26" t="s">
        <v>502</v>
      </c>
    </row>
    <row r="128" spans="1:7" x14ac:dyDescent="0.25">
      <c r="A128" s="26">
        <v>127</v>
      </c>
      <c r="B128" s="26" t="s">
        <v>175</v>
      </c>
      <c r="C128" s="26" t="s">
        <v>175</v>
      </c>
      <c r="D128" s="26" t="s">
        <v>315</v>
      </c>
      <c r="E128" s="26" t="s">
        <v>411</v>
      </c>
      <c r="F128" s="26" t="s">
        <v>259</v>
      </c>
      <c r="G128" s="26" t="s">
        <v>503</v>
      </c>
    </row>
    <row r="129" spans="1:7" x14ac:dyDescent="0.25">
      <c r="A129" s="26">
        <v>128</v>
      </c>
      <c r="B129" s="26" t="s">
        <v>176</v>
      </c>
      <c r="C129" s="26" t="s">
        <v>176</v>
      </c>
      <c r="D129" s="26" t="s">
        <v>315</v>
      </c>
      <c r="E129" s="26" t="s">
        <v>504</v>
      </c>
      <c r="F129" s="26" t="s">
        <v>259</v>
      </c>
      <c r="G129" s="26" t="s">
        <v>505</v>
      </c>
    </row>
    <row r="130" spans="1:7" x14ac:dyDescent="0.25">
      <c r="A130" s="26">
        <v>129</v>
      </c>
      <c r="B130" s="26" t="s">
        <v>177</v>
      </c>
      <c r="C130" s="26" t="s">
        <v>177</v>
      </c>
      <c r="D130" s="26" t="s">
        <v>315</v>
      </c>
      <c r="E130" s="26" t="s">
        <v>411</v>
      </c>
      <c r="F130" s="26" t="s">
        <v>259</v>
      </c>
      <c r="G130" s="26" t="s">
        <v>506</v>
      </c>
    </row>
    <row r="131" spans="1:7" x14ac:dyDescent="0.25">
      <c r="A131" s="26">
        <v>130</v>
      </c>
      <c r="B131" s="26" t="s">
        <v>178</v>
      </c>
      <c r="C131" s="26" t="s">
        <v>178</v>
      </c>
      <c r="D131" s="26" t="s">
        <v>317</v>
      </c>
      <c r="E131" s="26" t="s">
        <v>378</v>
      </c>
      <c r="F131" s="26" t="s">
        <v>259</v>
      </c>
      <c r="G131" s="26" t="s">
        <v>507</v>
      </c>
    </row>
    <row r="132" spans="1:7" x14ac:dyDescent="0.25">
      <c r="A132" s="26">
        <v>131</v>
      </c>
      <c r="B132" s="26" t="s">
        <v>179</v>
      </c>
      <c r="C132" s="26" t="s">
        <v>179</v>
      </c>
      <c r="D132" s="26" t="s">
        <v>303</v>
      </c>
      <c r="E132" s="26" t="s">
        <v>508</v>
      </c>
      <c r="F132" s="26" t="s">
        <v>259</v>
      </c>
      <c r="G132" s="26" t="s">
        <v>509</v>
      </c>
    </row>
    <row r="133" spans="1:7" x14ac:dyDescent="0.25">
      <c r="A133" s="26">
        <v>132</v>
      </c>
      <c r="B133" s="26" t="s">
        <v>180</v>
      </c>
      <c r="C133" s="26" t="s">
        <v>180</v>
      </c>
      <c r="D133" s="26" t="s">
        <v>303</v>
      </c>
      <c r="E133" s="26" t="s">
        <v>510</v>
      </c>
      <c r="F133" s="26" t="s">
        <v>259</v>
      </c>
      <c r="G133" s="26" t="s">
        <v>511</v>
      </c>
    </row>
    <row r="134" spans="1:7" x14ac:dyDescent="0.25">
      <c r="A134" s="26">
        <v>133</v>
      </c>
      <c r="B134" s="26" t="s">
        <v>181</v>
      </c>
      <c r="C134" s="26" t="s">
        <v>181</v>
      </c>
      <c r="D134" s="26" t="s">
        <v>271</v>
      </c>
      <c r="E134" s="26" t="s">
        <v>512</v>
      </c>
      <c r="F134" s="26" t="s">
        <v>259</v>
      </c>
      <c r="G134" s="26" t="s">
        <v>513</v>
      </c>
    </row>
    <row r="135" spans="1:7" x14ac:dyDescent="0.25">
      <c r="A135" s="26">
        <v>134</v>
      </c>
      <c r="B135" s="26" t="s">
        <v>182</v>
      </c>
      <c r="C135" s="26" t="s">
        <v>182</v>
      </c>
      <c r="D135" s="26" t="s">
        <v>446</v>
      </c>
      <c r="E135" s="26" t="s">
        <v>456</v>
      </c>
      <c r="F135" s="26" t="s">
        <v>259</v>
      </c>
      <c r="G135" s="26" t="s">
        <v>514</v>
      </c>
    </row>
    <row r="136" spans="1:7" x14ac:dyDescent="0.25">
      <c r="A136" s="26">
        <v>135</v>
      </c>
      <c r="B136" s="26" t="s">
        <v>183</v>
      </c>
      <c r="C136" s="26" t="s">
        <v>183</v>
      </c>
      <c r="D136" s="26" t="s">
        <v>303</v>
      </c>
      <c r="E136" s="26" t="s">
        <v>515</v>
      </c>
      <c r="F136" s="26" t="s">
        <v>259</v>
      </c>
      <c r="G136" s="26" t="s">
        <v>516</v>
      </c>
    </row>
    <row r="137" spans="1:7" x14ac:dyDescent="0.25">
      <c r="A137" s="26">
        <v>136</v>
      </c>
      <c r="B137" s="26" t="s">
        <v>723</v>
      </c>
      <c r="C137" s="26" t="s">
        <v>723</v>
      </c>
      <c r="D137" s="26" t="s">
        <v>489</v>
      </c>
      <c r="E137" s="26" t="s">
        <v>740</v>
      </c>
      <c r="F137" s="26" t="s">
        <v>259</v>
      </c>
      <c r="G137" s="26" t="s">
        <v>728</v>
      </c>
    </row>
    <row r="138" spans="1:7" x14ac:dyDescent="0.25">
      <c r="A138" s="26">
        <v>137</v>
      </c>
      <c r="B138" s="26" t="s">
        <v>187</v>
      </c>
      <c r="C138" s="26" t="s">
        <v>187</v>
      </c>
      <c r="D138" s="26" t="s">
        <v>489</v>
      </c>
      <c r="E138" s="26" t="s">
        <v>515</v>
      </c>
      <c r="F138" s="26" t="s">
        <v>259</v>
      </c>
      <c r="G138" s="26" t="s">
        <v>521</v>
      </c>
    </row>
    <row r="139" spans="1:7" x14ac:dyDescent="0.25">
      <c r="A139" s="26">
        <v>138</v>
      </c>
      <c r="B139" s="26" t="s">
        <v>188</v>
      </c>
      <c r="C139" s="26" t="s">
        <v>188</v>
      </c>
      <c r="D139" s="26" t="s">
        <v>489</v>
      </c>
      <c r="E139" s="26" t="s">
        <v>515</v>
      </c>
      <c r="F139" s="26" t="s">
        <v>307</v>
      </c>
      <c r="G139" s="26" t="s">
        <v>522</v>
      </c>
    </row>
    <row r="140" spans="1:7" x14ac:dyDescent="0.25">
      <c r="A140" s="26">
        <v>139</v>
      </c>
      <c r="B140" s="26" t="s">
        <v>189</v>
      </c>
      <c r="C140" s="26" t="s">
        <v>189</v>
      </c>
      <c r="D140" s="26" t="s">
        <v>489</v>
      </c>
      <c r="E140" s="26" t="s">
        <v>515</v>
      </c>
      <c r="F140" s="26" t="s">
        <v>307</v>
      </c>
      <c r="G140" s="26" t="s">
        <v>523</v>
      </c>
    </row>
    <row r="141" spans="1:7" x14ac:dyDescent="0.25">
      <c r="A141" s="26">
        <v>140</v>
      </c>
      <c r="B141" s="26" t="s">
        <v>190</v>
      </c>
      <c r="C141" s="26" t="s">
        <v>190</v>
      </c>
      <c r="D141" s="26" t="s">
        <v>264</v>
      </c>
      <c r="E141" s="26" t="s">
        <v>524</v>
      </c>
      <c r="F141" s="26" t="s">
        <v>259</v>
      </c>
      <c r="G141" s="26" t="s">
        <v>525</v>
      </c>
    </row>
    <row r="142" spans="1:7" x14ac:dyDescent="0.25">
      <c r="A142" s="26">
        <v>141</v>
      </c>
      <c r="B142" s="26" t="s">
        <v>191</v>
      </c>
      <c r="C142" s="26" t="s">
        <v>191</v>
      </c>
      <c r="D142" s="26" t="s">
        <v>257</v>
      </c>
      <c r="E142" s="26" t="s">
        <v>524</v>
      </c>
      <c r="F142" s="26" t="s">
        <v>259</v>
      </c>
      <c r="G142" s="26" t="s">
        <v>526</v>
      </c>
    </row>
    <row r="143" spans="1:7" x14ac:dyDescent="0.25">
      <c r="A143" s="26">
        <v>142</v>
      </c>
      <c r="B143" s="26" t="s">
        <v>192</v>
      </c>
      <c r="C143" s="26" t="s">
        <v>192</v>
      </c>
      <c r="D143" s="26" t="s">
        <v>257</v>
      </c>
      <c r="E143" s="26" t="s">
        <v>524</v>
      </c>
      <c r="F143" s="26" t="s">
        <v>259</v>
      </c>
      <c r="G143" s="26" t="s">
        <v>527</v>
      </c>
    </row>
    <row r="144" spans="1:7" x14ac:dyDescent="0.25">
      <c r="A144" s="26">
        <v>143</v>
      </c>
      <c r="B144" s="26" t="s">
        <v>193</v>
      </c>
      <c r="C144" s="26" t="s">
        <v>193</v>
      </c>
      <c r="D144" s="26" t="s">
        <v>264</v>
      </c>
      <c r="E144" s="26" t="s">
        <v>524</v>
      </c>
      <c r="F144" s="26" t="s">
        <v>259</v>
      </c>
      <c r="G144" s="26" t="s">
        <v>265</v>
      </c>
    </row>
    <row r="145" spans="1:7" x14ac:dyDescent="0.25">
      <c r="A145" s="26">
        <v>144</v>
      </c>
      <c r="B145" s="26" t="s">
        <v>194</v>
      </c>
      <c r="C145" s="26" t="s">
        <v>194</v>
      </c>
      <c r="D145" s="26" t="s">
        <v>446</v>
      </c>
      <c r="E145" s="26" t="s">
        <v>528</v>
      </c>
      <c r="F145" s="26" t="s">
        <v>259</v>
      </c>
      <c r="G145" s="26" t="s">
        <v>529</v>
      </c>
    </row>
    <row r="146" spans="1:7" x14ac:dyDescent="0.25">
      <c r="A146" s="26">
        <v>145</v>
      </c>
      <c r="B146" s="26" t="s">
        <v>195</v>
      </c>
      <c r="C146" s="26" t="s">
        <v>195</v>
      </c>
      <c r="D146" s="26" t="s">
        <v>271</v>
      </c>
      <c r="E146" s="26" t="s">
        <v>422</v>
      </c>
      <c r="F146" s="26" t="s">
        <v>259</v>
      </c>
      <c r="G146" s="26" t="s">
        <v>530</v>
      </c>
    </row>
    <row r="147" spans="1:7" x14ac:dyDescent="0.25">
      <c r="A147" s="26">
        <v>146</v>
      </c>
      <c r="B147" s="26" t="s">
        <v>196</v>
      </c>
      <c r="C147" s="26" t="s">
        <v>196</v>
      </c>
      <c r="D147" s="26" t="s">
        <v>257</v>
      </c>
      <c r="E147" s="26" t="s">
        <v>531</v>
      </c>
      <c r="F147" s="26" t="s">
        <v>259</v>
      </c>
      <c r="G147" s="26" t="s">
        <v>532</v>
      </c>
    </row>
    <row r="148" spans="1:7" x14ac:dyDescent="0.25">
      <c r="A148" s="26">
        <v>147</v>
      </c>
      <c r="B148" s="26" t="s">
        <v>197</v>
      </c>
      <c r="C148" s="26" t="s">
        <v>197</v>
      </c>
      <c r="D148" s="26" t="s">
        <v>315</v>
      </c>
      <c r="E148" s="26" t="s">
        <v>422</v>
      </c>
      <c r="F148" s="26" t="s">
        <v>259</v>
      </c>
      <c r="G148" s="26" t="s">
        <v>533</v>
      </c>
    </row>
    <row r="149" spans="1:7" x14ac:dyDescent="0.25">
      <c r="A149" s="26">
        <v>148</v>
      </c>
      <c r="B149" s="26" t="s">
        <v>198</v>
      </c>
      <c r="C149" s="26" t="s">
        <v>198</v>
      </c>
      <c r="D149" s="26" t="s">
        <v>317</v>
      </c>
      <c r="E149" s="26" t="s">
        <v>422</v>
      </c>
      <c r="F149" s="26" t="s">
        <v>259</v>
      </c>
      <c r="G149" s="26" t="s">
        <v>534</v>
      </c>
    </row>
    <row r="150" spans="1:7" x14ac:dyDescent="0.25">
      <c r="A150" s="26">
        <v>149</v>
      </c>
      <c r="B150" s="26" t="s">
        <v>201</v>
      </c>
      <c r="C150" s="26" t="s">
        <v>201</v>
      </c>
      <c r="D150" s="26" t="s">
        <v>264</v>
      </c>
      <c r="E150" s="26" t="s">
        <v>422</v>
      </c>
      <c r="F150" s="26" t="s">
        <v>259</v>
      </c>
      <c r="G150" s="26" t="s">
        <v>537</v>
      </c>
    </row>
    <row r="151" spans="1:7" x14ac:dyDescent="0.25">
      <c r="A151" s="26">
        <v>150</v>
      </c>
      <c r="B151" s="26" t="s">
        <v>202</v>
      </c>
      <c r="C151" s="26" t="s">
        <v>202</v>
      </c>
      <c r="D151" s="26" t="s">
        <v>271</v>
      </c>
      <c r="E151" s="26" t="s">
        <v>422</v>
      </c>
      <c r="F151" s="26" t="s">
        <v>259</v>
      </c>
      <c r="G151" s="26" t="s">
        <v>538</v>
      </c>
    </row>
    <row r="152" spans="1:7" x14ac:dyDescent="0.25">
      <c r="A152" s="26">
        <v>151</v>
      </c>
      <c r="B152" s="26" t="s">
        <v>203</v>
      </c>
      <c r="C152" s="26" t="s">
        <v>203</v>
      </c>
      <c r="D152" s="26" t="s">
        <v>315</v>
      </c>
      <c r="E152" s="26" t="s">
        <v>422</v>
      </c>
      <c r="F152" s="26" t="s">
        <v>307</v>
      </c>
      <c r="G152" s="26" t="s">
        <v>539</v>
      </c>
    </row>
    <row r="153" spans="1:7" x14ac:dyDescent="0.25">
      <c r="A153" s="26">
        <v>152</v>
      </c>
      <c r="B153" s="26" t="s">
        <v>204</v>
      </c>
      <c r="C153" s="26" t="s">
        <v>204</v>
      </c>
      <c r="D153" s="26" t="s">
        <v>317</v>
      </c>
      <c r="E153" s="26" t="s">
        <v>714</v>
      </c>
      <c r="F153" s="26" t="s">
        <v>307</v>
      </c>
      <c r="G153" s="26" t="s">
        <v>715</v>
      </c>
    </row>
    <row r="154" spans="1:7" x14ac:dyDescent="0.25">
      <c r="A154" s="26">
        <v>153</v>
      </c>
      <c r="B154" s="26" t="s">
        <v>205</v>
      </c>
      <c r="C154" s="26" t="s">
        <v>606</v>
      </c>
      <c r="D154" s="26" t="s">
        <v>271</v>
      </c>
      <c r="E154" s="26" t="s">
        <v>541</v>
      </c>
      <c r="F154" s="26" t="s">
        <v>259</v>
      </c>
      <c r="G154" s="26" t="s">
        <v>542</v>
      </c>
    </row>
    <row r="155" spans="1:7" x14ac:dyDescent="0.25">
      <c r="A155" s="26">
        <v>154</v>
      </c>
      <c r="B155" s="26" t="s">
        <v>206</v>
      </c>
      <c r="C155" s="26" t="s">
        <v>206</v>
      </c>
      <c r="D155" s="26" t="s">
        <v>271</v>
      </c>
      <c r="E155" s="26" t="s">
        <v>543</v>
      </c>
      <c r="F155" s="26" t="s">
        <v>259</v>
      </c>
      <c r="G155" s="26" t="s">
        <v>544</v>
      </c>
    </row>
    <row r="156" spans="1:7" x14ac:dyDescent="0.25">
      <c r="A156" s="26">
        <v>155</v>
      </c>
      <c r="B156" s="26" t="s">
        <v>207</v>
      </c>
      <c r="C156" s="26" t="s">
        <v>207</v>
      </c>
      <c r="D156" s="26" t="s">
        <v>446</v>
      </c>
      <c r="E156" s="26" t="s">
        <v>545</v>
      </c>
      <c r="F156" s="26" t="s">
        <v>259</v>
      </c>
      <c r="G156" s="26" t="s">
        <v>546</v>
      </c>
    </row>
    <row r="157" spans="1:7" x14ac:dyDescent="0.25">
      <c r="A157" s="26">
        <v>156</v>
      </c>
      <c r="B157" s="26" t="s">
        <v>208</v>
      </c>
      <c r="C157" s="26" t="s">
        <v>208</v>
      </c>
      <c r="D157" s="26" t="s">
        <v>268</v>
      </c>
      <c r="E157" s="26" t="s">
        <v>547</v>
      </c>
      <c r="F157" s="26" t="s">
        <v>259</v>
      </c>
      <c r="G157" s="26" t="s">
        <v>548</v>
      </c>
    </row>
    <row r="158" spans="1:7" x14ac:dyDescent="0.25">
      <c r="A158" s="26">
        <v>157</v>
      </c>
      <c r="B158" s="26" t="s">
        <v>209</v>
      </c>
      <c r="C158" s="26" t="s">
        <v>209</v>
      </c>
      <c r="D158" s="26" t="s">
        <v>268</v>
      </c>
      <c r="E158" s="26" t="s">
        <v>406</v>
      </c>
      <c r="F158" s="26" t="s">
        <v>259</v>
      </c>
      <c r="G158" s="26" t="s">
        <v>549</v>
      </c>
    </row>
    <row r="159" spans="1:7" x14ac:dyDescent="0.25">
      <c r="A159" s="26">
        <v>158</v>
      </c>
      <c r="B159" s="26" t="s">
        <v>210</v>
      </c>
      <c r="C159" s="26" t="s">
        <v>210</v>
      </c>
      <c r="D159" s="26" t="s">
        <v>268</v>
      </c>
      <c r="E159" s="26" t="s">
        <v>547</v>
      </c>
      <c r="F159" s="26" t="s">
        <v>259</v>
      </c>
      <c r="G159" s="26" t="s">
        <v>550</v>
      </c>
    </row>
    <row r="160" spans="1:7" x14ac:dyDescent="0.25">
      <c r="A160" s="26">
        <v>159</v>
      </c>
      <c r="B160" s="26" t="s">
        <v>211</v>
      </c>
      <c r="C160" s="26" t="s">
        <v>211</v>
      </c>
      <c r="D160" s="26" t="s">
        <v>271</v>
      </c>
      <c r="E160" s="26" t="s">
        <v>543</v>
      </c>
      <c r="F160" s="26" t="s">
        <v>259</v>
      </c>
      <c r="G160" s="26" t="s">
        <v>551</v>
      </c>
    </row>
    <row r="161" spans="1:7" x14ac:dyDescent="0.25">
      <c r="A161" s="26">
        <v>160</v>
      </c>
      <c r="B161" s="26" t="s">
        <v>212</v>
      </c>
      <c r="C161" s="26" t="s">
        <v>212</v>
      </c>
      <c r="D161" s="26" t="s">
        <v>268</v>
      </c>
      <c r="E161" s="26" t="s">
        <v>547</v>
      </c>
      <c r="F161" s="26" t="s">
        <v>259</v>
      </c>
      <c r="G161" s="26" t="s">
        <v>552</v>
      </c>
    </row>
    <row r="162" spans="1:7" x14ac:dyDescent="0.25">
      <c r="A162" s="26">
        <v>161</v>
      </c>
      <c r="B162" s="26" t="s">
        <v>213</v>
      </c>
      <c r="C162" s="26" t="s">
        <v>213</v>
      </c>
      <c r="D162" s="26" t="s">
        <v>268</v>
      </c>
      <c r="E162" s="26" t="s">
        <v>543</v>
      </c>
      <c r="F162" s="26" t="s">
        <v>259</v>
      </c>
      <c r="G162" s="26" t="s">
        <v>553</v>
      </c>
    </row>
    <row r="163" spans="1:7" x14ac:dyDescent="0.25">
      <c r="A163" s="26">
        <v>162</v>
      </c>
      <c r="B163" s="26" t="s">
        <v>214</v>
      </c>
      <c r="C163" s="26" t="s">
        <v>214</v>
      </c>
      <c r="D163" s="26" t="s">
        <v>271</v>
      </c>
      <c r="E163" s="26" t="s">
        <v>554</v>
      </c>
      <c r="F163" s="26" t="s">
        <v>259</v>
      </c>
      <c r="G163" s="26" t="s">
        <v>555</v>
      </c>
    </row>
    <row r="164" spans="1:7" x14ac:dyDescent="0.25">
      <c r="A164" s="26">
        <v>163</v>
      </c>
      <c r="B164" s="26" t="s">
        <v>215</v>
      </c>
      <c r="C164" s="26" t="s">
        <v>215</v>
      </c>
      <c r="D164" s="26" t="s">
        <v>271</v>
      </c>
      <c r="E164" s="26" t="s">
        <v>547</v>
      </c>
      <c r="F164" s="26" t="s">
        <v>259</v>
      </c>
      <c r="G164" s="26" t="s">
        <v>556</v>
      </c>
    </row>
    <row r="165" spans="1:7" x14ac:dyDescent="0.25">
      <c r="A165" s="26">
        <v>164</v>
      </c>
      <c r="B165" s="26" t="s">
        <v>216</v>
      </c>
      <c r="C165" s="26" t="s">
        <v>216</v>
      </c>
      <c r="D165" s="26" t="s">
        <v>268</v>
      </c>
      <c r="E165" s="26" t="s">
        <v>313</v>
      </c>
      <c r="F165" s="26" t="s">
        <v>259</v>
      </c>
      <c r="G165" s="26" t="s">
        <v>557</v>
      </c>
    </row>
    <row r="166" spans="1:7" x14ac:dyDescent="0.25">
      <c r="A166" s="26">
        <v>165</v>
      </c>
      <c r="B166" s="26" t="s">
        <v>217</v>
      </c>
      <c r="C166" s="26" t="s">
        <v>217</v>
      </c>
      <c r="D166" s="26" t="s">
        <v>268</v>
      </c>
      <c r="E166" s="26" t="s">
        <v>547</v>
      </c>
      <c r="F166" s="26" t="s">
        <v>259</v>
      </c>
      <c r="G166" s="26" t="s">
        <v>558</v>
      </c>
    </row>
    <row r="167" spans="1:7" x14ac:dyDescent="0.25">
      <c r="A167" s="26">
        <v>166</v>
      </c>
      <c r="B167" s="26" t="s">
        <v>218</v>
      </c>
      <c r="C167" s="26" t="s">
        <v>218</v>
      </c>
      <c r="D167" s="26" t="s">
        <v>268</v>
      </c>
      <c r="E167" s="26" t="s">
        <v>337</v>
      </c>
      <c r="F167" s="26" t="s">
        <v>259</v>
      </c>
      <c r="G167" s="26" t="s">
        <v>559</v>
      </c>
    </row>
    <row r="168" spans="1:7" x14ac:dyDescent="0.25">
      <c r="A168" s="26">
        <v>167</v>
      </c>
      <c r="B168" s="26" t="s">
        <v>219</v>
      </c>
      <c r="C168" s="26" t="s">
        <v>219</v>
      </c>
      <c r="D168" s="26" t="s">
        <v>268</v>
      </c>
      <c r="E168" s="26" t="s">
        <v>543</v>
      </c>
      <c r="F168" s="26" t="s">
        <v>259</v>
      </c>
      <c r="G168" s="26" t="s">
        <v>560</v>
      </c>
    </row>
    <row r="169" spans="1:7" x14ac:dyDescent="0.25">
      <c r="A169" s="26">
        <v>168</v>
      </c>
      <c r="B169" s="26" t="s">
        <v>220</v>
      </c>
      <c r="C169" s="26" t="s">
        <v>220</v>
      </c>
      <c r="D169" s="26" t="s">
        <v>268</v>
      </c>
      <c r="E169" s="26" t="s">
        <v>543</v>
      </c>
      <c r="F169" s="26" t="s">
        <v>259</v>
      </c>
      <c r="G169" s="26" t="s">
        <v>561</v>
      </c>
    </row>
    <row r="170" spans="1:7" x14ac:dyDescent="0.25">
      <c r="A170" s="26">
        <v>169</v>
      </c>
      <c r="B170" s="26" t="s">
        <v>221</v>
      </c>
      <c r="C170" s="26" t="s">
        <v>221</v>
      </c>
      <c r="D170" s="26" t="s">
        <v>303</v>
      </c>
      <c r="E170" s="26" t="s">
        <v>562</v>
      </c>
      <c r="F170" s="26" t="s">
        <v>259</v>
      </c>
      <c r="G170" s="26" t="s">
        <v>563</v>
      </c>
    </row>
    <row r="171" spans="1:7" x14ac:dyDescent="0.25">
      <c r="A171" s="26">
        <v>170</v>
      </c>
      <c r="B171" s="26" t="s">
        <v>222</v>
      </c>
      <c r="C171" s="26" t="s">
        <v>222</v>
      </c>
      <c r="D171" s="26" t="s">
        <v>301</v>
      </c>
      <c r="E171" s="26" t="s">
        <v>564</v>
      </c>
      <c r="F171" s="26" t="s">
        <v>307</v>
      </c>
      <c r="G171" s="26" t="s">
        <v>565</v>
      </c>
    </row>
    <row r="172" spans="1:7" x14ac:dyDescent="0.25">
      <c r="A172" s="26">
        <v>171</v>
      </c>
      <c r="B172" s="26" t="s">
        <v>223</v>
      </c>
      <c r="C172" s="26" t="s">
        <v>223</v>
      </c>
      <c r="D172" s="26" t="s">
        <v>271</v>
      </c>
      <c r="E172" s="26" t="s">
        <v>318</v>
      </c>
      <c r="F172" s="26" t="s">
        <v>259</v>
      </c>
      <c r="G172" s="26" t="s">
        <v>566</v>
      </c>
    </row>
    <row r="173" spans="1:7" x14ac:dyDescent="0.25">
      <c r="A173" s="26">
        <v>172</v>
      </c>
      <c r="B173" s="26" t="s">
        <v>224</v>
      </c>
      <c r="C173" s="26" t="s">
        <v>224</v>
      </c>
      <c r="D173" s="26" t="s">
        <v>271</v>
      </c>
      <c r="E173" s="26" t="s">
        <v>567</v>
      </c>
      <c r="F173" s="26" t="s">
        <v>259</v>
      </c>
      <c r="G173" s="26" t="s">
        <v>568</v>
      </c>
    </row>
    <row r="174" spans="1:7" x14ac:dyDescent="0.25">
      <c r="A174" s="26">
        <v>173</v>
      </c>
      <c r="B174" s="26" t="s">
        <v>225</v>
      </c>
      <c r="C174" s="26" t="s">
        <v>226</v>
      </c>
      <c r="D174" s="26" t="s">
        <v>271</v>
      </c>
      <c r="E174" s="26" t="s">
        <v>567</v>
      </c>
      <c r="F174" s="26" t="s">
        <v>259</v>
      </c>
      <c r="G174" s="26" t="s">
        <v>569</v>
      </c>
    </row>
    <row r="175" spans="1:7" x14ac:dyDescent="0.25">
      <c r="A175" s="26">
        <v>174</v>
      </c>
      <c r="B175" s="26" t="s">
        <v>226</v>
      </c>
      <c r="C175" s="26" t="s">
        <v>226</v>
      </c>
      <c r="D175" s="26" t="s">
        <v>271</v>
      </c>
      <c r="E175" s="26" t="s">
        <v>567</v>
      </c>
      <c r="F175" s="26" t="s">
        <v>259</v>
      </c>
      <c r="G175" s="26" t="s">
        <v>570</v>
      </c>
    </row>
    <row r="176" spans="1:7" x14ac:dyDescent="0.25">
      <c r="A176" s="26">
        <v>175</v>
      </c>
      <c r="B176" s="26" t="s">
        <v>227</v>
      </c>
      <c r="C176" s="26" t="s">
        <v>227</v>
      </c>
      <c r="D176" s="26" t="s">
        <v>268</v>
      </c>
      <c r="E176" s="26" t="s">
        <v>330</v>
      </c>
      <c r="F176" s="26" t="s">
        <v>259</v>
      </c>
      <c r="G176" s="26" t="s">
        <v>571</v>
      </c>
    </row>
    <row r="177" spans="1:7" x14ac:dyDescent="0.25">
      <c r="A177" s="26">
        <v>176</v>
      </c>
      <c r="B177" s="26" t="s">
        <v>228</v>
      </c>
      <c r="C177" s="26" t="s">
        <v>228</v>
      </c>
      <c r="D177" s="26" t="s">
        <v>268</v>
      </c>
      <c r="E177" s="26" t="s">
        <v>330</v>
      </c>
      <c r="F177" s="26" t="s">
        <v>259</v>
      </c>
      <c r="G177" s="26" t="s">
        <v>572</v>
      </c>
    </row>
    <row r="178" spans="1:7" x14ac:dyDescent="0.25">
      <c r="A178" s="26">
        <v>177</v>
      </c>
      <c r="B178" s="26" t="s">
        <v>229</v>
      </c>
      <c r="C178" s="26" t="s">
        <v>229</v>
      </c>
      <c r="D178" s="26" t="s">
        <v>268</v>
      </c>
      <c r="E178" s="26" t="s">
        <v>330</v>
      </c>
      <c r="F178" s="26" t="s">
        <v>259</v>
      </c>
      <c r="G178" s="26" t="s">
        <v>573</v>
      </c>
    </row>
    <row r="179" spans="1:7" x14ac:dyDescent="0.25">
      <c r="A179" s="26">
        <v>178</v>
      </c>
      <c r="B179" s="26" t="s">
        <v>230</v>
      </c>
      <c r="C179" s="26" t="s">
        <v>230</v>
      </c>
      <c r="D179" s="26" t="s">
        <v>268</v>
      </c>
      <c r="E179" s="26" t="s">
        <v>330</v>
      </c>
      <c r="F179" s="26" t="s">
        <v>259</v>
      </c>
      <c r="G179" s="26" t="s">
        <v>574</v>
      </c>
    </row>
    <row r="180" spans="1:7" x14ac:dyDescent="0.25">
      <c r="A180" s="26">
        <v>179</v>
      </c>
      <c r="B180" s="26" t="s">
        <v>231</v>
      </c>
      <c r="C180" s="26" t="s">
        <v>231</v>
      </c>
      <c r="D180" s="26" t="s">
        <v>268</v>
      </c>
      <c r="E180" s="26" t="s">
        <v>330</v>
      </c>
      <c r="F180" s="26" t="s">
        <v>307</v>
      </c>
      <c r="G180" s="26" t="s">
        <v>575</v>
      </c>
    </row>
    <row r="181" spans="1:7" x14ac:dyDescent="0.25">
      <c r="A181" s="26">
        <v>180</v>
      </c>
      <c r="B181" s="26" t="s">
        <v>233</v>
      </c>
      <c r="C181" s="26" t="s">
        <v>233</v>
      </c>
      <c r="D181" s="26" t="s">
        <v>264</v>
      </c>
      <c r="E181" s="26" t="s">
        <v>330</v>
      </c>
      <c r="F181" s="26" t="s">
        <v>259</v>
      </c>
      <c r="G181" s="26" t="s">
        <v>577</v>
      </c>
    </row>
    <row r="182" spans="1:7" x14ac:dyDescent="0.25">
      <c r="A182" s="26">
        <v>181</v>
      </c>
      <c r="B182" s="26" t="s">
        <v>234</v>
      </c>
      <c r="C182" s="26" t="s">
        <v>234</v>
      </c>
      <c r="D182" s="26" t="s">
        <v>268</v>
      </c>
      <c r="E182" s="26" t="s">
        <v>309</v>
      </c>
      <c r="F182" s="26" t="s">
        <v>259</v>
      </c>
      <c r="G182" s="26" t="s">
        <v>578</v>
      </c>
    </row>
    <row r="183" spans="1:7" x14ac:dyDescent="0.25">
      <c r="A183" s="26">
        <v>182</v>
      </c>
      <c r="B183" s="26" t="s">
        <v>235</v>
      </c>
      <c r="C183" s="26" t="s">
        <v>235</v>
      </c>
      <c r="D183" s="26" t="s">
        <v>293</v>
      </c>
      <c r="E183" s="26" t="s">
        <v>579</v>
      </c>
      <c r="F183" s="26" t="s">
        <v>259</v>
      </c>
      <c r="G183" s="26" t="s">
        <v>580</v>
      </c>
    </row>
    <row r="184" spans="1:7" x14ac:dyDescent="0.25">
      <c r="A184" s="26">
        <v>183</v>
      </c>
      <c r="B184" s="26" t="s">
        <v>236</v>
      </c>
      <c r="C184" s="26" t="s">
        <v>236</v>
      </c>
      <c r="D184" s="26" t="s">
        <v>293</v>
      </c>
      <c r="E184" s="26" t="s">
        <v>294</v>
      </c>
      <c r="F184" s="26" t="s">
        <v>259</v>
      </c>
      <c r="G184" s="26" t="s">
        <v>581</v>
      </c>
    </row>
    <row r="185" spans="1:7" x14ac:dyDescent="0.25">
      <c r="A185" s="26">
        <v>184</v>
      </c>
      <c r="B185" s="26" t="s">
        <v>237</v>
      </c>
      <c r="C185" s="26" t="s">
        <v>237</v>
      </c>
      <c r="D185" s="26" t="s">
        <v>271</v>
      </c>
      <c r="E185" s="26" t="s">
        <v>579</v>
      </c>
      <c r="F185" s="26" t="s">
        <v>259</v>
      </c>
      <c r="G185" s="26" t="s">
        <v>582</v>
      </c>
    </row>
    <row r="186" spans="1:7" x14ac:dyDescent="0.25">
      <c r="A186" s="26">
        <v>185</v>
      </c>
      <c r="B186" s="26" t="s">
        <v>238</v>
      </c>
      <c r="C186" s="26" t="s">
        <v>238</v>
      </c>
      <c r="D186" s="26" t="s">
        <v>293</v>
      </c>
      <c r="E186" s="26" t="s">
        <v>579</v>
      </c>
      <c r="F186" s="26" t="s">
        <v>259</v>
      </c>
      <c r="G186" s="26" t="s">
        <v>583</v>
      </c>
    </row>
    <row r="187" spans="1:7" x14ac:dyDescent="0.25">
      <c r="A187" s="26">
        <v>186</v>
      </c>
      <c r="B187" s="26" t="s">
        <v>239</v>
      </c>
      <c r="C187" s="26" t="s">
        <v>239</v>
      </c>
      <c r="D187" s="26" t="s">
        <v>315</v>
      </c>
      <c r="E187" s="26" t="s">
        <v>411</v>
      </c>
      <c r="F187" s="26" t="s">
        <v>307</v>
      </c>
      <c r="G187" s="26" t="s">
        <v>584</v>
      </c>
    </row>
    <row r="188" spans="1:7" x14ac:dyDescent="0.25">
      <c r="A188" s="26">
        <v>187</v>
      </c>
      <c r="B188" s="26" t="s">
        <v>240</v>
      </c>
      <c r="C188" s="26" t="s">
        <v>607</v>
      </c>
      <c r="D188" s="26" t="s">
        <v>315</v>
      </c>
      <c r="E188" s="26" t="s">
        <v>411</v>
      </c>
      <c r="F188" s="26" t="s">
        <v>307</v>
      </c>
      <c r="G188" s="26" t="s">
        <v>709</v>
      </c>
    </row>
    <row r="189" spans="1:7" x14ac:dyDescent="0.25">
      <c r="A189" s="26">
        <v>188</v>
      </c>
      <c r="B189" s="26" t="s">
        <v>241</v>
      </c>
      <c r="C189" s="26" t="s">
        <v>241</v>
      </c>
      <c r="D189" s="26" t="s">
        <v>271</v>
      </c>
      <c r="E189" s="26" t="s">
        <v>579</v>
      </c>
      <c r="F189" s="26" t="s">
        <v>259</v>
      </c>
      <c r="G189" s="26" t="s">
        <v>586</v>
      </c>
    </row>
    <row r="190" spans="1:7" x14ac:dyDescent="0.25">
      <c r="A190" s="26">
        <v>189</v>
      </c>
      <c r="B190" s="26" t="s">
        <v>242</v>
      </c>
      <c r="C190" s="26" t="s">
        <v>242</v>
      </c>
      <c r="D190" s="26" t="s">
        <v>271</v>
      </c>
      <c r="E190" s="26" t="s">
        <v>399</v>
      </c>
      <c r="F190" s="26" t="s">
        <v>259</v>
      </c>
      <c r="G190" s="26" t="s">
        <v>587</v>
      </c>
    </row>
    <row r="191" spans="1:7" x14ac:dyDescent="0.25">
      <c r="A191" s="26">
        <v>190</v>
      </c>
      <c r="B191" s="26" t="s">
        <v>243</v>
      </c>
      <c r="C191" s="26" t="s">
        <v>243</v>
      </c>
      <c r="D191" s="26" t="s">
        <v>271</v>
      </c>
      <c r="E191" s="26" t="s">
        <v>399</v>
      </c>
      <c r="F191" s="26" t="s">
        <v>259</v>
      </c>
      <c r="G191" s="26" t="s">
        <v>588</v>
      </c>
    </row>
    <row r="192" spans="1:7" x14ac:dyDescent="0.25">
      <c r="A192" s="26">
        <v>191</v>
      </c>
      <c r="B192" s="26" t="s">
        <v>244</v>
      </c>
      <c r="C192" s="26" t="s">
        <v>244</v>
      </c>
      <c r="D192" s="26" t="s">
        <v>271</v>
      </c>
      <c r="E192" s="26" t="s">
        <v>589</v>
      </c>
      <c r="F192" s="26" t="s">
        <v>259</v>
      </c>
      <c r="G192" s="26" t="s">
        <v>590</v>
      </c>
    </row>
    <row r="193" spans="1:7" x14ac:dyDescent="0.25">
      <c r="A193" s="26">
        <v>192</v>
      </c>
      <c r="B193" s="26" t="s">
        <v>245</v>
      </c>
      <c r="C193" s="26" t="s">
        <v>245</v>
      </c>
      <c r="D193" s="26" t="s">
        <v>489</v>
      </c>
      <c r="E193" s="26" t="s">
        <v>591</v>
      </c>
      <c r="F193" s="26" t="s">
        <v>259</v>
      </c>
      <c r="G193" s="26" t="s">
        <v>592</v>
      </c>
    </row>
  </sheetData>
  <sortState xmlns:xlrd2="http://schemas.microsoft.com/office/spreadsheetml/2017/richdata2" ref="A2:H192">
    <sortCondition ref="B2:B192"/>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95"/>
  <sheetViews>
    <sheetView workbookViewId="0">
      <selection activeCell="B2" sqref="B2:B214"/>
    </sheetView>
  </sheetViews>
  <sheetFormatPr defaultRowHeight="15" x14ac:dyDescent="0.25"/>
  <cols>
    <col min="1" max="1" width="9.140625" style="26"/>
    <col min="2" max="3" width="31.5703125" style="26" bestFit="1" customWidth="1"/>
    <col min="4" max="4" width="27" style="26" bestFit="1" customWidth="1"/>
    <col min="5" max="5" width="39.7109375" style="26" bestFit="1" customWidth="1"/>
    <col min="6" max="6" width="8.28515625" style="26" bestFit="1" customWidth="1"/>
    <col min="7" max="7" width="52.42578125" style="26" customWidth="1"/>
    <col min="8" max="16384" width="9.140625" style="26"/>
  </cols>
  <sheetData>
    <row r="1" spans="1:7" x14ac:dyDescent="0.25">
      <c r="A1" s="26" t="s">
        <v>250</v>
      </c>
      <c r="B1" s="26" t="s">
        <v>251</v>
      </c>
      <c r="C1" s="26" t="s">
        <v>252</v>
      </c>
      <c r="D1" s="26" t="s">
        <v>253</v>
      </c>
      <c r="E1" s="26" t="s">
        <v>254</v>
      </c>
      <c r="F1" s="26" t="s">
        <v>255</v>
      </c>
      <c r="G1" s="26" t="s">
        <v>256</v>
      </c>
    </row>
    <row r="2" spans="1:7" x14ac:dyDescent="0.25">
      <c r="A2" s="26">
        <v>1</v>
      </c>
      <c r="B2" s="26" t="s">
        <v>17</v>
      </c>
      <c r="C2" s="26" t="s">
        <v>17</v>
      </c>
      <c r="D2" s="26" t="s">
        <v>257</v>
      </c>
      <c r="E2" s="26" t="s">
        <v>258</v>
      </c>
      <c r="F2" s="26" t="s">
        <v>259</v>
      </c>
      <c r="G2" s="26" t="s">
        <v>262</v>
      </c>
    </row>
    <row r="3" spans="1:7" x14ac:dyDescent="0.25">
      <c r="A3" s="26">
        <v>2</v>
      </c>
      <c r="B3" s="26" t="s">
        <v>18</v>
      </c>
      <c r="C3" s="26" t="s">
        <v>18</v>
      </c>
      <c r="D3" s="26" t="s">
        <v>257</v>
      </c>
      <c r="E3" s="26" t="s">
        <v>258</v>
      </c>
      <c r="F3" s="26" t="s">
        <v>259</v>
      </c>
      <c r="G3" s="26" t="s">
        <v>725</v>
      </c>
    </row>
    <row r="4" spans="1:7" x14ac:dyDescent="0.25">
      <c r="A4" s="26">
        <v>3</v>
      </c>
      <c r="B4" s="26" t="s">
        <v>19</v>
      </c>
      <c r="C4" s="26" t="s">
        <v>19</v>
      </c>
      <c r="D4" s="26" t="s">
        <v>264</v>
      </c>
      <c r="E4" s="26" t="s">
        <v>258</v>
      </c>
      <c r="F4" s="26" t="s">
        <v>259</v>
      </c>
      <c r="G4" s="26" t="s">
        <v>265</v>
      </c>
    </row>
    <row r="5" spans="1:7" x14ac:dyDescent="0.25">
      <c r="A5" s="26">
        <v>4</v>
      </c>
      <c r="B5" s="26" t="s">
        <v>20</v>
      </c>
      <c r="C5" s="26" t="s">
        <v>20</v>
      </c>
      <c r="D5" s="26" t="s">
        <v>257</v>
      </c>
      <c r="E5" s="26" t="s">
        <v>258</v>
      </c>
      <c r="F5" s="26" t="s">
        <v>259</v>
      </c>
      <c r="G5" s="26" t="s">
        <v>266</v>
      </c>
    </row>
    <row r="6" spans="1:7" x14ac:dyDescent="0.25">
      <c r="A6" s="26">
        <v>5</v>
      </c>
      <c r="B6" s="26" t="s">
        <v>21</v>
      </c>
      <c r="C6" s="26" t="s">
        <v>21</v>
      </c>
      <c r="D6" s="26" t="s">
        <v>264</v>
      </c>
      <c r="E6" s="26" t="s">
        <v>258</v>
      </c>
      <c r="F6" s="26" t="s">
        <v>259</v>
      </c>
      <c r="G6" s="26" t="s">
        <v>267</v>
      </c>
    </row>
    <row r="7" spans="1:7" x14ac:dyDescent="0.25">
      <c r="A7" s="26">
        <v>6</v>
      </c>
      <c r="B7" s="26" t="s">
        <v>22</v>
      </c>
      <c r="C7" s="26" t="s">
        <v>22</v>
      </c>
      <c r="D7" s="26" t="s">
        <v>268</v>
      </c>
      <c r="E7" s="26" t="s">
        <v>269</v>
      </c>
      <c r="F7" s="26" t="s">
        <v>259</v>
      </c>
      <c r="G7" s="26" t="s">
        <v>600</v>
      </c>
    </row>
    <row r="8" spans="1:7" x14ac:dyDescent="0.25">
      <c r="A8" s="26">
        <v>7</v>
      </c>
      <c r="B8" s="26" t="s">
        <v>23</v>
      </c>
      <c r="C8" s="26" t="s">
        <v>23</v>
      </c>
      <c r="D8" s="26" t="s">
        <v>271</v>
      </c>
      <c r="E8" s="26" t="s">
        <v>269</v>
      </c>
      <c r="F8" s="26" t="s">
        <v>259</v>
      </c>
      <c r="G8" s="26" t="s">
        <v>272</v>
      </c>
    </row>
    <row r="9" spans="1:7" x14ac:dyDescent="0.25">
      <c r="A9" s="26">
        <v>8</v>
      </c>
      <c r="B9" s="26" t="s">
        <v>24</v>
      </c>
      <c r="C9" s="26" t="s">
        <v>24</v>
      </c>
      <c r="D9" s="26" t="s">
        <v>257</v>
      </c>
      <c r="E9" s="26" t="s">
        <v>273</v>
      </c>
      <c r="F9" s="26" t="s">
        <v>259</v>
      </c>
      <c r="G9" s="26" t="s">
        <v>274</v>
      </c>
    </row>
    <row r="10" spans="1:7" x14ac:dyDescent="0.25">
      <c r="A10" s="26">
        <v>9</v>
      </c>
      <c r="B10" s="26" t="s">
        <v>26</v>
      </c>
      <c r="C10" s="26" t="s">
        <v>26</v>
      </c>
      <c r="D10" s="26" t="s">
        <v>257</v>
      </c>
      <c r="E10" s="26" t="s">
        <v>277</v>
      </c>
      <c r="F10" s="26" t="s">
        <v>259</v>
      </c>
      <c r="G10" s="26" t="s">
        <v>756</v>
      </c>
    </row>
    <row r="11" spans="1:7" x14ac:dyDescent="0.25">
      <c r="A11" s="26">
        <v>10</v>
      </c>
      <c r="B11" s="26" t="s">
        <v>27</v>
      </c>
      <c r="C11" s="26" t="s">
        <v>27</v>
      </c>
      <c r="D11" s="26" t="s">
        <v>257</v>
      </c>
      <c r="E11" s="26" t="s">
        <v>269</v>
      </c>
      <c r="F11" s="26" t="s">
        <v>259</v>
      </c>
      <c r="G11" s="26" t="s">
        <v>601</v>
      </c>
    </row>
    <row r="12" spans="1:7" x14ac:dyDescent="0.25">
      <c r="A12" s="26">
        <v>11</v>
      </c>
      <c r="B12" s="26" t="s">
        <v>29</v>
      </c>
      <c r="C12" s="26" t="s">
        <v>29</v>
      </c>
      <c r="D12" s="26" t="s">
        <v>257</v>
      </c>
      <c r="E12" s="26" t="s">
        <v>269</v>
      </c>
      <c r="F12" s="26" t="s">
        <v>259</v>
      </c>
      <c r="G12" s="26" t="s">
        <v>282</v>
      </c>
    </row>
    <row r="13" spans="1:7" x14ac:dyDescent="0.25">
      <c r="A13" s="26">
        <v>12</v>
      </c>
      <c r="B13" s="26" t="s">
        <v>30</v>
      </c>
      <c r="C13" s="26" t="s">
        <v>30</v>
      </c>
      <c r="D13" s="26" t="s">
        <v>257</v>
      </c>
      <c r="E13" s="26" t="s">
        <v>269</v>
      </c>
      <c r="F13" s="26" t="s">
        <v>259</v>
      </c>
      <c r="G13" s="26" t="s">
        <v>283</v>
      </c>
    </row>
    <row r="14" spans="1:7" x14ac:dyDescent="0.25">
      <c r="A14" s="26">
        <v>13</v>
      </c>
      <c r="B14" s="26" t="s">
        <v>31</v>
      </c>
      <c r="C14" s="26" t="s">
        <v>31</v>
      </c>
      <c r="D14" s="26" t="s">
        <v>257</v>
      </c>
      <c r="E14" s="26" t="s">
        <v>269</v>
      </c>
      <c r="F14" s="26" t="s">
        <v>259</v>
      </c>
      <c r="G14" s="26" t="s">
        <v>284</v>
      </c>
    </row>
    <row r="15" spans="1:7" x14ac:dyDescent="0.25">
      <c r="A15" s="26">
        <v>14</v>
      </c>
      <c r="B15" s="26" t="s">
        <v>32</v>
      </c>
      <c r="C15" s="26" t="s">
        <v>32</v>
      </c>
      <c r="D15" s="26" t="s">
        <v>257</v>
      </c>
      <c r="E15" s="26" t="s">
        <v>269</v>
      </c>
      <c r="F15" s="26" t="s">
        <v>259</v>
      </c>
      <c r="G15" s="26" t="s">
        <v>286</v>
      </c>
    </row>
    <row r="16" spans="1:7" x14ac:dyDescent="0.25">
      <c r="A16" s="26">
        <v>15</v>
      </c>
      <c r="B16" s="26" t="s">
        <v>33</v>
      </c>
      <c r="C16" s="26" t="s">
        <v>33</v>
      </c>
      <c r="D16" s="26" t="s">
        <v>271</v>
      </c>
      <c r="E16" s="26" t="s">
        <v>269</v>
      </c>
      <c r="F16" s="26" t="s">
        <v>259</v>
      </c>
      <c r="G16" s="26" t="s">
        <v>287</v>
      </c>
    </row>
    <row r="17" spans="1:7" x14ac:dyDescent="0.25">
      <c r="A17" s="26">
        <v>16</v>
      </c>
      <c r="B17" s="26" t="s">
        <v>288</v>
      </c>
      <c r="C17" s="26" t="s">
        <v>288</v>
      </c>
      <c r="D17" s="26" t="s">
        <v>271</v>
      </c>
      <c r="E17" s="26" t="s">
        <v>269</v>
      </c>
      <c r="F17" s="26" t="s">
        <v>259</v>
      </c>
      <c r="G17" s="26" t="s">
        <v>289</v>
      </c>
    </row>
    <row r="18" spans="1:7" x14ac:dyDescent="0.25">
      <c r="A18" s="26">
        <v>17</v>
      </c>
      <c r="B18" s="26" t="s">
        <v>34</v>
      </c>
      <c r="C18" s="26" t="s">
        <v>34</v>
      </c>
      <c r="D18" s="26" t="s">
        <v>257</v>
      </c>
      <c r="E18" s="26" t="s">
        <v>290</v>
      </c>
      <c r="F18" s="26" t="s">
        <v>259</v>
      </c>
      <c r="G18" s="26" t="s">
        <v>291</v>
      </c>
    </row>
    <row r="19" spans="1:7" x14ac:dyDescent="0.25">
      <c r="A19" s="26">
        <v>18</v>
      </c>
      <c r="B19" s="26" t="s">
        <v>35</v>
      </c>
      <c r="C19" s="26" t="s">
        <v>35</v>
      </c>
      <c r="D19" s="26" t="s">
        <v>268</v>
      </c>
      <c r="E19" s="26" t="s">
        <v>269</v>
      </c>
      <c r="F19" s="26" t="s">
        <v>259</v>
      </c>
      <c r="G19" s="26" t="s">
        <v>628</v>
      </c>
    </row>
    <row r="20" spans="1:7" x14ac:dyDescent="0.25">
      <c r="A20" s="26">
        <v>19</v>
      </c>
      <c r="B20" s="26" t="s">
        <v>36</v>
      </c>
      <c r="C20" s="26" t="s">
        <v>36</v>
      </c>
      <c r="D20" s="26" t="s">
        <v>293</v>
      </c>
      <c r="E20" s="26" t="s">
        <v>294</v>
      </c>
      <c r="F20" s="26" t="s">
        <v>259</v>
      </c>
      <c r="G20" s="26" t="s">
        <v>295</v>
      </c>
    </row>
    <row r="21" spans="1:7" x14ac:dyDescent="0.25">
      <c r="A21" s="26">
        <v>20</v>
      </c>
      <c r="B21" s="26" t="s">
        <v>37</v>
      </c>
      <c r="C21" s="26" t="s">
        <v>37</v>
      </c>
      <c r="D21" s="26" t="s">
        <v>271</v>
      </c>
      <c r="E21" s="26" t="s">
        <v>296</v>
      </c>
      <c r="F21" s="26" t="s">
        <v>259</v>
      </c>
      <c r="G21" s="26" t="s">
        <v>297</v>
      </c>
    </row>
    <row r="22" spans="1:7" x14ac:dyDescent="0.25">
      <c r="A22" s="26">
        <v>21</v>
      </c>
      <c r="B22" s="26" t="s">
        <v>38</v>
      </c>
      <c r="C22" s="26" t="s">
        <v>38</v>
      </c>
      <c r="D22" s="26" t="s">
        <v>271</v>
      </c>
      <c r="E22" s="26" t="s">
        <v>296</v>
      </c>
      <c r="F22" s="26" t="s">
        <v>259</v>
      </c>
      <c r="G22" s="26" t="s">
        <v>298</v>
      </c>
    </row>
    <row r="23" spans="1:7" x14ac:dyDescent="0.25">
      <c r="A23" s="26">
        <v>22</v>
      </c>
      <c r="B23" s="26" t="s">
        <v>39</v>
      </c>
      <c r="C23" s="26" t="s">
        <v>39</v>
      </c>
      <c r="D23" s="26" t="s">
        <v>293</v>
      </c>
      <c r="E23" s="26" t="s">
        <v>296</v>
      </c>
      <c r="F23" s="26" t="s">
        <v>259</v>
      </c>
      <c r="G23" s="26" t="s">
        <v>299</v>
      </c>
    </row>
    <row r="24" spans="1:7" x14ac:dyDescent="0.25">
      <c r="A24" s="26">
        <v>23</v>
      </c>
      <c r="B24" s="26" t="s">
        <v>40</v>
      </c>
      <c r="C24" s="26" t="s">
        <v>40</v>
      </c>
      <c r="D24" s="26" t="s">
        <v>257</v>
      </c>
      <c r="E24" s="26" t="s">
        <v>290</v>
      </c>
      <c r="F24" s="26" t="s">
        <v>259</v>
      </c>
      <c r="G24" s="26" t="s">
        <v>300</v>
      </c>
    </row>
    <row r="25" spans="1:7" x14ac:dyDescent="0.25">
      <c r="A25" s="26">
        <v>24</v>
      </c>
      <c r="B25" s="26" t="s">
        <v>41</v>
      </c>
      <c r="C25" s="26" t="s">
        <v>41</v>
      </c>
      <c r="D25" s="26" t="s">
        <v>301</v>
      </c>
      <c r="E25" s="26" t="s">
        <v>296</v>
      </c>
      <c r="F25" s="26" t="s">
        <v>259</v>
      </c>
      <c r="G25" s="26" t="s">
        <v>302</v>
      </c>
    </row>
    <row r="26" spans="1:7" x14ac:dyDescent="0.25">
      <c r="A26" s="26">
        <v>25</v>
      </c>
      <c r="B26" s="26" t="s">
        <v>42</v>
      </c>
      <c r="C26" s="26" t="s">
        <v>42</v>
      </c>
      <c r="D26" s="26" t="s">
        <v>303</v>
      </c>
      <c r="E26" s="26" t="s">
        <v>304</v>
      </c>
      <c r="F26" s="26" t="s">
        <v>259</v>
      </c>
      <c r="G26" s="26" t="s">
        <v>305</v>
      </c>
    </row>
    <row r="27" spans="1:7" x14ac:dyDescent="0.25">
      <c r="A27" s="26">
        <v>26</v>
      </c>
      <c r="B27" s="26" t="s">
        <v>43</v>
      </c>
      <c r="C27" s="26" t="s">
        <v>43</v>
      </c>
      <c r="D27" s="26" t="s">
        <v>271</v>
      </c>
      <c r="E27" s="26" t="s">
        <v>306</v>
      </c>
      <c r="F27" s="26" t="s">
        <v>307</v>
      </c>
      <c r="G27" s="26" t="s">
        <v>308</v>
      </c>
    </row>
    <row r="28" spans="1:7" x14ac:dyDescent="0.25">
      <c r="A28" s="26">
        <v>27</v>
      </c>
      <c r="B28" s="26" t="s">
        <v>45</v>
      </c>
      <c r="C28" s="26" t="s">
        <v>45</v>
      </c>
      <c r="D28" s="26" t="s">
        <v>271</v>
      </c>
      <c r="E28" s="26" t="s">
        <v>541</v>
      </c>
      <c r="F28" s="26" t="s">
        <v>259</v>
      </c>
      <c r="G28" s="26" t="s">
        <v>312</v>
      </c>
    </row>
    <row r="29" spans="1:7" x14ac:dyDescent="0.25">
      <c r="A29" s="26">
        <v>28</v>
      </c>
      <c r="B29" s="26" t="s">
        <v>46</v>
      </c>
      <c r="C29" s="26" t="s">
        <v>46</v>
      </c>
      <c r="D29" s="26" t="s">
        <v>271</v>
      </c>
      <c r="E29" s="26" t="s">
        <v>313</v>
      </c>
      <c r="F29" s="26" t="s">
        <v>259</v>
      </c>
      <c r="G29" s="26" t="s">
        <v>314</v>
      </c>
    </row>
    <row r="30" spans="1:7" x14ac:dyDescent="0.25">
      <c r="A30" s="26">
        <v>29</v>
      </c>
      <c r="B30" s="26" t="s">
        <v>48</v>
      </c>
      <c r="C30" s="26" t="s">
        <v>48</v>
      </c>
      <c r="D30" s="26" t="s">
        <v>317</v>
      </c>
      <c r="E30" s="26" t="s">
        <v>318</v>
      </c>
      <c r="F30" s="26" t="s">
        <v>259</v>
      </c>
      <c r="G30" s="26" t="s">
        <v>319</v>
      </c>
    </row>
    <row r="31" spans="1:7" x14ac:dyDescent="0.25">
      <c r="A31" s="26">
        <v>30</v>
      </c>
      <c r="B31" s="26" t="s">
        <v>49</v>
      </c>
      <c r="C31" s="26" t="s">
        <v>49</v>
      </c>
      <c r="D31" s="26" t="s">
        <v>293</v>
      </c>
      <c r="E31" s="26" t="s">
        <v>313</v>
      </c>
      <c r="F31" s="26" t="s">
        <v>259</v>
      </c>
      <c r="G31" s="26" t="s">
        <v>320</v>
      </c>
    </row>
    <row r="32" spans="1:7" x14ac:dyDescent="0.25">
      <c r="A32" s="26">
        <v>31</v>
      </c>
      <c r="B32" s="26" t="s">
        <v>50</v>
      </c>
      <c r="C32" s="26" t="s">
        <v>50</v>
      </c>
      <c r="D32" s="26" t="s">
        <v>257</v>
      </c>
      <c r="E32" s="26" t="s">
        <v>321</v>
      </c>
      <c r="F32" s="26" t="s">
        <v>259</v>
      </c>
      <c r="G32" s="26" t="s">
        <v>322</v>
      </c>
    </row>
    <row r="33" spans="1:7" x14ac:dyDescent="0.25">
      <c r="A33" s="26">
        <v>32</v>
      </c>
      <c r="B33" s="26" t="s">
        <v>51</v>
      </c>
      <c r="C33" s="26" t="s">
        <v>51</v>
      </c>
      <c r="D33" s="26" t="s">
        <v>257</v>
      </c>
      <c r="E33" s="26" t="s">
        <v>323</v>
      </c>
      <c r="F33" s="26" t="s">
        <v>259</v>
      </c>
      <c r="G33" s="26" t="s">
        <v>324</v>
      </c>
    </row>
    <row r="34" spans="1:7" x14ac:dyDescent="0.25">
      <c r="A34" s="26">
        <v>33</v>
      </c>
      <c r="B34" s="26" t="s">
        <v>53</v>
      </c>
      <c r="C34" s="26" t="s">
        <v>53</v>
      </c>
      <c r="D34" s="26" t="s">
        <v>257</v>
      </c>
      <c r="E34" s="26" t="s">
        <v>323</v>
      </c>
      <c r="F34" s="26" t="s">
        <v>259</v>
      </c>
      <c r="G34" s="26" t="s">
        <v>326</v>
      </c>
    </row>
    <row r="35" spans="1:7" x14ac:dyDescent="0.25">
      <c r="A35" s="26">
        <v>34</v>
      </c>
      <c r="B35" s="26" t="s">
        <v>54</v>
      </c>
      <c r="C35" s="26" t="s">
        <v>54</v>
      </c>
      <c r="D35" s="26" t="s">
        <v>268</v>
      </c>
      <c r="E35" s="26" t="s">
        <v>323</v>
      </c>
      <c r="F35" s="26" t="s">
        <v>259</v>
      </c>
      <c r="G35" s="26" t="s">
        <v>327</v>
      </c>
    </row>
    <row r="36" spans="1:7" x14ac:dyDescent="0.25">
      <c r="A36" s="26">
        <v>35</v>
      </c>
      <c r="B36" s="26" t="s">
        <v>55</v>
      </c>
      <c r="C36" s="26" t="s">
        <v>55</v>
      </c>
      <c r="D36" s="26" t="s">
        <v>257</v>
      </c>
      <c r="E36" s="26" t="s">
        <v>328</v>
      </c>
      <c r="F36" s="26" t="s">
        <v>259</v>
      </c>
      <c r="G36" s="26" t="s">
        <v>329</v>
      </c>
    </row>
    <row r="37" spans="1:7" x14ac:dyDescent="0.25">
      <c r="A37" s="26">
        <v>36</v>
      </c>
      <c r="B37" s="26" t="s">
        <v>56</v>
      </c>
      <c r="C37" s="26" t="s">
        <v>56</v>
      </c>
      <c r="D37" s="26" t="s">
        <v>268</v>
      </c>
      <c r="E37" s="26" t="s">
        <v>330</v>
      </c>
      <c r="F37" s="26" t="s">
        <v>259</v>
      </c>
      <c r="G37" s="26" t="s">
        <v>331</v>
      </c>
    </row>
    <row r="38" spans="1:7" x14ac:dyDescent="0.25">
      <c r="A38" s="26">
        <v>37</v>
      </c>
      <c r="B38" s="26" t="s">
        <v>57</v>
      </c>
      <c r="C38" s="26" t="s">
        <v>57</v>
      </c>
      <c r="D38" s="26" t="s">
        <v>303</v>
      </c>
      <c r="E38" s="26" t="s">
        <v>332</v>
      </c>
      <c r="F38" s="26" t="s">
        <v>259</v>
      </c>
      <c r="G38" s="26" t="s">
        <v>333</v>
      </c>
    </row>
    <row r="39" spans="1:7" x14ac:dyDescent="0.25">
      <c r="A39" s="26">
        <v>38</v>
      </c>
      <c r="B39" s="26" t="s">
        <v>58</v>
      </c>
      <c r="C39" s="26" t="s">
        <v>58</v>
      </c>
      <c r="D39" s="26" t="s">
        <v>271</v>
      </c>
      <c r="E39" s="26" t="s">
        <v>334</v>
      </c>
      <c r="F39" s="26" t="s">
        <v>259</v>
      </c>
      <c r="G39" s="26" t="s">
        <v>335</v>
      </c>
    </row>
    <row r="40" spans="1:7" x14ac:dyDescent="0.25">
      <c r="A40" s="26">
        <v>39</v>
      </c>
      <c r="B40" s="26" t="s">
        <v>59</v>
      </c>
      <c r="C40" s="26" t="s">
        <v>59</v>
      </c>
      <c r="D40" s="26" t="s">
        <v>271</v>
      </c>
      <c r="E40" s="26" t="s">
        <v>313</v>
      </c>
      <c r="F40" s="26" t="s">
        <v>259</v>
      </c>
      <c r="G40" s="26" t="s">
        <v>336</v>
      </c>
    </row>
    <row r="41" spans="1:7" x14ac:dyDescent="0.25">
      <c r="A41" s="26">
        <v>40</v>
      </c>
      <c r="B41" s="26" t="s">
        <v>60</v>
      </c>
      <c r="C41" s="26" t="s">
        <v>60</v>
      </c>
      <c r="D41" s="26" t="s">
        <v>268</v>
      </c>
      <c r="E41" s="26" t="s">
        <v>337</v>
      </c>
      <c r="F41" s="26" t="s">
        <v>259</v>
      </c>
      <c r="G41" s="26" t="s">
        <v>338</v>
      </c>
    </row>
    <row r="42" spans="1:7" x14ac:dyDescent="0.25">
      <c r="A42" s="26">
        <v>41</v>
      </c>
      <c r="B42" s="26" t="s">
        <v>61</v>
      </c>
      <c r="C42" s="26" t="s">
        <v>61</v>
      </c>
      <c r="D42" s="26" t="s">
        <v>315</v>
      </c>
      <c r="E42" s="26" t="s">
        <v>339</v>
      </c>
      <c r="F42" s="26" t="s">
        <v>259</v>
      </c>
      <c r="G42" s="26" t="s">
        <v>340</v>
      </c>
    </row>
    <row r="43" spans="1:7" x14ac:dyDescent="0.25">
      <c r="A43" s="26">
        <v>42</v>
      </c>
      <c r="B43" s="26" t="s">
        <v>62</v>
      </c>
      <c r="C43" s="26" t="s">
        <v>62</v>
      </c>
      <c r="D43" s="26" t="s">
        <v>341</v>
      </c>
      <c r="E43" s="26" t="s">
        <v>342</v>
      </c>
      <c r="F43" s="26" t="s">
        <v>259</v>
      </c>
      <c r="G43" s="26" t="s">
        <v>343</v>
      </c>
    </row>
    <row r="44" spans="1:7" x14ac:dyDescent="0.25">
      <c r="A44" s="26">
        <v>43</v>
      </c>
      <c r="B44" s="26" t="s">
        <v>63</v>
      </c>
      <c r="C44" s="26" t="s">
        <v>63</v>
      </c>
      <c r="D44" s="26" t="s">
        <v>271</v>
      </c>
      <c r="E44" s="26" t="s">
        <v>342</v>
      </c>
      <c r="F44" s="26" t="s">
        <v>259</v>
      </c>
      <c r="G44" s="26" t="s">
        <v>344</v>
      </c>
    </row>
    <row r="45" spans="1:7" x14ac:dyDescent="0.25">
      <c r="A45" s="26">
        <v>44</v>
      </c>
      <c r="B45" s="26" t="s">
        <v>64</v>
      </c>
      <c r="C45" s="26" t="s">
        <v>64</v>
      </c>
      <c r="D45" s="26" t="s">
        <v>341</v>
      </c>
      <c r="E45" s="26" t="s">
        <v>342</v>
      </c>
      <c r="F45" s="26" t="s">
        <v>259</v>
      </c>
      <c r="G45" s="26" t="s">
        <v>345</v>
      </c>
    </row>
    <row r="46" spans="1:7" x14ac:dyDescent="0.25">
      <c r="A46" s="26">
        <v>45</v>
      </c>
      <c r="B46" s="26" t="s">
        <v>65</v>
      </c>
      <c r="C46" s="26" t="s">
        <v>65</v>
      </c>
      <c r="D46" s="26" t="s">
        <v>341</v>
      </c>
      <c r="E46" s="26" t="s">
        <v>342</v>
      </c>
      <c r="F46" s="26" t="s">
        <v>259</v>
      </c>
      <c r="G46" s="26" t="s">
        <v>346</v>
      </c>
    </row>
    <row r="47" spans="1:7" x14ac:dyDescent="0.25">
      <c r="A47" s="26">
        <v>46</v>
      </c>
      <c r="B47" s="26" t="s">
        <v>66</v>
      </c>
      <c r="C47" s="26" t="s">
        <v>66</v>
      </c>
      <c r="D47" s="26" t="s">
        <v>341</v>
      </c>
      <c r="E47" s="26" t="s">
        <v>347</v>
      </c>
      <c r="F47" s="26" t="s">
        <v>259</v>
      </c>
      <c r="G47" s="26" t="s">
        <v>348</v>
      </c>
    </row>
    <row r="48" spans="1:7" x14ac:dyDescent="0.25">
      <c r="A48" s="26">
        <v>47</v>
      </c>
      <c r="B48" s="26" t="s">
        <v>67</v>
      </c>
      <c r="C48" s="26" t="s">
        <v>67</v>
      </c>
      <c r="D48" s="26" t="s">
        <v>341</v>
      </c>
      <c r="E48" s="26" t="s">
        <v>349</v>
      </c>
      <c r="F48" s="26" t="s">
        <v>259</v>
      </c>
      <c r="G48" s="26" t="s">
        <v>350</v>
      </c>
    </row>
    <row r="49" spans="1:7" x14ac:dyDescent="0.25">
      <c r="A49" s="26">
        <v>48</v>
      </c>
      <c r="B49" s="26" t="s">
        <v>68</v>
      </c>
      <c r="C49" s="26" t="s">
        <v>68</v>
      </c>
      <c r="D49" s="26" t="s">
        <v>271</v>
      </c>
      <c r="E49" s="26" t="s">
        <v>351</v>
      </c>
      <c r="F49" s="26" t="s">
        <v>259</v>
      </c>
      <c r="G49" s="26" t="s">
        <v>352</v>
      </c>
    </row>
    <row r="50" spans="1:7" x14ac:dyDescent="0.25">
      <c r="A50" s="26">
        <v>49</v>
      </c>
      <c r="B50" s="26" t="s">
        <v>69</v>
      </c>
      <c r="C50" s="26" t="s">
        <v>69</v>
      </c>
      <c r="D50" s="26" t="s">
        <v>301</v>
      </c>
      <c r="E50" s="26" t="s">
        <v>353</v>
      </c>
      <c r="F50" s="26" t="s">
        <v>259</v>
      </c>
      <c r="G50" s="26" t="s">
        <v>354</v>
      </c>
    </row>
    <row r="51" spans="1:7" x14ac:dyDescent="0.25">
      <c r="A51" s="26">
        <v>50</v>
      </c>
      <c r="B51" s="26" t="s">
        <v>70</v>
      </c>
      <c r="C51" s="26" t="s">
        <v>70</v>
      </c>
      <c r="D51" s="26" t="s">
        <v>301</v>
      </c>
      <c r="E51" s="26" t="s">
        <v>353</v>
      </c>
      <c r="F51" s="26" t="s">
        <v>259</v>
      </c>
      <c r="G51" s="26" t="s">
        <v>355</v>
      </c>
    </row>
    <row r="52" spans="1:7" x14ac:dyDescent="0.25">
      <c r="A52" s="26">
        <v>51</v>
      </c>
      <c r="B52" s="26" t="s">
        <v>71</v>
      </c>
      <c r="C52" s="26" t="s">
        <v>71</v>
      </c>
      <c r="D52" s="26" t="s">
        <v>301</v>
      </c>
      <c r="E52" s="26" t="s">
        <v>356</v>
      </c>
      <c r="F52" s="26" t="s">
        <v>259</v>
      </c>
      <c r="G52" s="26" t="s">
        <v>357</v>
      </c>
    </row>
    <row r="53" spans="1:7" x14ac:dyDescent="0.25">
      <c r="A53" s="26">
        <v>52</v>
      </c>
      <c r="B53" s="26" t="s">
        <v>72</v>
      </c>
      <c r="C53" s="26" t="s">
        <v>72</v>
      </c>
      <c r="D53" s="26" t="s">
        <v>301</v>
      </c>
      <c r="E53" s="26" t="s">
        <v>356</v>
      </c>
      <c r="F53" s="26" t="s">
        <v>259</v>
      </c>
      <c r="G53" s="26" t="s">
        <v>358</v>
      </c>
    </row>
    <row r="54" spans="1:7" x14ac:dyDescent="0.25">
      <c r="A54" s="26">
        <v>53</v>
      </c>
      <c r="B54" s="26" t="s">
        <v>73</v>
      </c>
      <c r="C54" s="26" t="s">
        <v>73</v>
      </c>
      <c r="D54" s="26" t="s">
        <v>257</v>
      </c>
      <c r="E54" s="26" t="s">
        <v>359</v>
      </c>
      <c r="F54" s="26" t="s">
        <v>259</v>
      </c>
      <c r="G54" s="26" t="s">
        <v>360</v>
      </c>
    </row>
    <row r="55" spans="1:7" x14ac:dyDescent="0.25">
      <c r="A55" s="26">
        <v>54</v>
      </c>
      <c r="B55" s="26" t="s">
        <v>74</v>
      </c>
      <c r="C55" s="26" t="s">
        <v>74</v>
      </c>
      <c r="D55" s="26" t="s">
        <v>257</v>
      </c>
      <c r="E55" s="26" t="s">
        <v>277</v>
      </c>
      <c r="F55" s="26" t="s">
        <v>259</v>
      </c>
      <c r="G55" s="26" t="s">
        <v>361</v>
      </c>
    </row>
    <row r="56" spans="1:7" x14ac:dyDescent="0.25">
      <c r="A56" s="26">
        <v>55</v>
      </c>
      <c r="B56" s="26" t="s">
        <v>75</v>
      </c>
      <c r="C56" s="26" t="s">
        <v>75</v>
      </c>
      <c r="D56" s="26" t="s">
        <v>264</v>
      </c>
      <c r="E56" s="26" t="s">
        <v>362</v>
      </c>
      <c r="F56" s="26" t="s">
        <v>259</v>
      </c>
      <c r="G56" s="26" t="s">
        <v>363</v>
      </c>
    </row>
    <row r="57" spans="1:7" x14ac:dyDescent="0.25">
      <c r="A57" s="26">
        <v>56</v>
      </c>
      <c r="B57" s="26" t="s">
        <v>76</v>
      </c>
      <c r="C57" s="26" t="s">
        <v>76</v>
      </c>
      <c r="D57" s="26" t="s">
        <v>257</v>
      </c>
      <c r="E57" s="26" t="s">
        <v>364</v>
      </c>
      <c r="F57" s="26" t="s">
        <v>259</v>
      </c>
      <c r="G57" s="26" t="s">
        <v>365</v>
      </c>
    </row>
    <row r="58" spans="1:7" x14ac:dyDescent="0.25">
      <c r="A58" s="26">
        <v>57</v>
      </c>
      <c r="B58" s="26" t="s">
        <v>78</v>
      </c>
      <c r="C58" s="26" t="s">
        <v>78</v>
      </c>
      <c r="D58" s="26" t="s">
        <v>257</v>
      </c>
      <c r="E58" s="26" t="s">
        <v>602</v>
      </c>
      <c r="F58" s="26" t="s">
        <v>259</v>
      </c>
      <c r="G58" s="26" t="s">
        <v>603</v>
      </c>
    </row>
    <row r="59" spans="1:7" x14ac:dyDescent="0.25">
      <c r="A59" s="26">
        <v>58</v>
      </c>
      <c r="B59" s="26" t="s">
        <v>79</v>
      </c>
      <c r="C59" s="26" t="s">
        <v>79</v>
      </c>
      <c r="D59" s="26" t="s">
        <v>257</v>
      </c>
      <c r="E59" s="26" t="s">
        <v>369</v>
      </c>
      <c r="F59" s="26" t="s">
        <v>259</v>
      </c>
      <c r="G59" s="26" t="s">
        <v>370</v>
      </c>
    </row>
    <row r="60" spans="1:7" x14ac:dyDescent="0.25">
      <c r="A60" s="26">
        <v>59</v>
      </c>
      <c r="B60" s="26" t="s">
        <v>80</v>
      </c>
      <c r="C60" s="26" t="s">
        <v>80</v>
      </c>
      <c r="D60" s="26" t="s">
        <v>257</v>
      </c>
      <c r="E60" s="26" t="s">
        <v>371</v>
      </c>
      <c r="F60" s="26" t="s">
        <v>259</v>
      </c>
      <c r="G60" s="26" t="s">
        <v>372</v>
      </c>
    </row>
    <row r="61" spans="1:7" x14ac:dyDescent="0.25">
      <c r="A61" s="26">
        <v>60</v>
      </c>
      <c r="B61" s="26" t="s">
        <v>81</v>
      </c>
      <c r="C61" s="26" t="s">
        <v>81</v>
      </c>
      <c r="D61" s="26" t="s">
        <v>271</v>
      </c>
      <c r="E61" s="26" t="s">
        <v>373</v>
      </c>
      <c r="F61" s="26" t="s">
        <v>259</v>
      </c>
      <c r="G61" s="26" t="s">
        <v>374</v>
      </c>
    </row>
    <row r="62" spans="1:7" x14ac:dyDescent="0.25">
      <c r="A62" s="26">
        <v>61</v>
      </c>
      <c r="B62" s="26" t="s">
        <v>84</v>
      </c>
      <c r="C62" s="26" t="s">
        <v>84</v>
      </c>
      <c r="D62" s="26" t="s">
        <v>271</v>
      </c>
      <c r="E62" s="26" t="s">
        <v>380</v>
      </c>
      <c r="F62" s="26" t="s">
        <v>259</v>
      </c>
      <c r="G62" s="26" t="s">
        <v>381</v>
      </c>
    </row>
    <row r="63" spans="1:7" x14ac:dyDescent="0.25">
      <c r="A63" s="26">
        <v>62</v>
      </c>
      <c r="B63" s="26" t="s">
        <v>85</v>
      </c>
      <c r="C63" s="26" t="s">
        <v>85</v>
      </c>
      <c r="D63" s="26" t="s">
        <v>271</v>
      </c>
      <c r="E63" s="26" t="s">
        <v>382</v>
      </c>
      <c r="F63" s="26" t="s">
        <v>259</v>
      </c>
      <c r="G63" s="26" t="s">
        <v>383</v>
      </c>
    </row>
    <row r="64" spans="1:7" x14ac:dyDescent="0.25">
      <c r="A64" s="26">
        <v>63</v>
      </c>
      <c r="B64" s="26" t="s">
        <v>86</v>
      </c>
      <c r="C64" s="26" t="s">
        <v>86</v>
      </c>
      <c r="D64" s="26" t="s">
        <v>293</v>
      </c>
      <c r="E64" s="26" t="s">
        <v>384</v>
      </c>
      <c r="F64" s="26" t="s">
        <v>259</v>
      </c>
      <c r="G64" s="26" t="s">
        <v>385</v>
      </c>
    </row>
    <row r="65" spans="1:7" x14ac:dyDescent="0.25">
      <c r="A65" s="26">
        <v>64</v>
      </c>
      <c r="B65" s="26" t="s">
        <v>87</v>
      </c>
      <c r="C65" s="26" t="s">
        <v>87</v>
      </c>
      <c r="D65" s="26" t="s">
        <v>293</v>
      </c>
      <c r="E65" s="26" t="s">
        <v>386</v>
      </c>
      <c r="F65" s="26" t="s">
        <v>259</v>
      </c>
      <c r="G65" s="26" t="s">
        <v>387</v>
      </c>
    </row>
    <row r="66" spans="1:7" x14ac:dyDescent="0.25">
      <c r="A66" s="26">
        <v>65</v>
      </c>
      <c r="B66" s="26" t="s">
        <v>88</v>
      </c>
      <c r="C66" s="26" t="s">
        <v>88</v>
      </c>
      <c r="D66" s="26" t="s">
        <v>301</v>
      </c>
      <c r="E66" s="26" t="s">
        <v>356</v>
      </c>
      <c r="F66" s="26" t="s">
        <v>259</v>
      </c>
      <c r="G66" s="26" t="s">
        <v>727</v>
      </c>
    </row>
    <row r="67" spans="1:7" x14ac:dyDescent="0.25">
      <c r="A67" s="26">
        <v>66</v>
      </c>
      <c r="B67" s="26" t="s">
        <v>111</v>
      </c>
      <c r="C67" s="26" t="s">
        <v>111</v>
      </c>
      <c r="D67" s="26" t="s">
        <v>264</v>
      </c>
      <c r="E67" s="26" t="s">
        <v>415</v>
      </c>
      <c r="F67" s="26" t="s">
        <v>259</v>
      </c>
      <c r="G67" s="26" t="s">
        <v>416</v>
      </c>
    </row>
    <row r="68" spans="1:7" x14ac:dyDescent="0.25">
      <c r="A68" s="26">
        <v>67</v>
      </c>
      <c r="B68" s="26" t="s">
        <v>113</v>
      </c>
      <c r="C68" s="26" t="s">
        <v>113</v>
      </c>
      <c r="D68" s="26" t="s">
        <v>315</v>
      </c>
      <c r="E68" s="26" t="s">
        <v>418</v>
      </c>
      <c r="F68" s="26" t="s">
        <v>259</v>
      </c>
      <c r="G68" s="26" t="s">
        <v>419</v>
      </c>
    </row>
    <row r="69" spans="1:7" x14ac:dyDescent="0.25">
      <c r="A69" s="26">
        <v>68</v>
      </c>
      <c r="B69" s="26" t="s">
        <v>114</v>
      </c>
      <c r="C69" s="26" t="s">
        <v>114</v>
      </c>
      <c r="D69" s="26" t="s">
        <v>257</v>
      </c>
      <c r="E69" s="26" t="s">
        <v>420</v>
      </c>
      <c r="F69" s="26" t="s">
        <v>259</v>
      </c>
      <c r="G69" s="26" t="s">
        <v>421</v>
      </c>
    </row>
    <row r="70" spans="1:7" x14ac:dyDescent="0.25">
      <c r="A70" s="26">
        <v>69</v>
      </c>
      <c r="B70" s="26" t="s">
        <v>115</v>
      </c>
      <c r="C70" s="26" t="s">
        <v>115</v>
      </c>
      <c r="D70" s="26" t="s">
        <v>315</v>
      </c>
      <c r="E70" s="26" t="s">
        <v>422</v>
      </c>
      <c r="F70" s="26" t="s">
        <v>259</v>
      </c>
      <c r="G70" s="26" t="s">
        <v>423</v>
      </c>
    </row>
    <row r="71" spans="1:7" x14ac:dyDescent="0.25">
      <c r="A71" s="26">
        <v>70</v>
      </c>
      <c r="B71" s="26" t="s">
        <v>116</v>
      </c>
      <c r="C71" s="26" t="s">
        <v>116</v>
      </c>
      <c r="D71" s="26" t="s">
        <v>264</v>
      </c>
      <c r="E71" s="26" t="s">
        <v>418</v>
      </c>
      <c r="F71" s="26" t="s">
        <v>259</v>
      </c>
      <c r="G71" s="26" t="s">
        <v>424</v>
      </c>
    </row>
    <row r="72" spans="1:7" x14ac:dyDescent="0.25">
      <c r="A72" s="26">
        <v>71</v>
      </c>
      <c r="B72" s="26" t="s">
        <v>117</v>
      </c>
      <c r="C72" s="26" t="s">
        <v>117</v>
      </c>
      <c r="D72" s="26" t="s">
        <v>264</v>
      </c>
      <c r="E72" s="26" t="s">
        <v>425</v>
      </c>
      <c r="F72" s="26" t="s">
        <v>259</v>
      </c>
      <c r="G72" s="26" t="s">
        <v>426</v>
      </c>
    </row>
    <row r="73" spans="1:7" x14ac:dyDescent="0.25">
      <c r="A73" s="26">
        <v>72</v>
      </c>
      <c r="B73" s="26" t="s">
        <v>118</v>
      </c>
      <c r="C73" s="26" t="s">
        <v>118</v>
      </c>
      <c r="D73" s="26" t="s">
        <v>264</v>
      </c>
      <c r="E73" s="26" t="s">
        <v>425</v>
      </c>
      <c r="F73" s="26" t="s">
        <v>259</v>
      </c>
      <c r="G73" s="26" t="s">
        <v>427</v>
      </c>
    </row>
    <row r="74" spans="1:7" x14ac:dyDescent="0.25">
      <c r="A74" s="26">
        <v>73</v>
      </c>
      <c r="B74" s="26" t="s">
        <v>119</v>
      </c>
      <c r="C74" s="26" t="s">
        <v>119</v>
      </c>
      <c r="D74" s="26" t="s">
        <v>264</v>
      </c>
      <c r="E74" s="26" t="s">
        <v>425</v>
      </c>
      <c r="F74" s="26" t="s">
        <v>259</v>
      </c>
      <c r="G74" s="26" t="s">
        <v>428</v>
      </c>
    </row>
    <row r="75" spans="1:7" x14ac:dyDescent="0.25">
      <c r="A75" s="26">
        <v>74</v>
      </c>
      <c r="B75" s="26" t="s">
        <v>120</v>
      </c>
      <c r="C75" s="26" t="s">
        <v>120</v>
      </c>
      <c r="D75" s="26" t="s">
        <v>303</v>
      </c>
      <c r="E75" s="26" t="s">
        <v>429</v>
      </c>
      <c r="F75" s="26" t="s">
        <v>259</v>
      </c>
      <c r="G75" s="26" t="s">
        <v>430</v>
      </c>
    </row>
    <row r="76" spans="1:7" x14ac:dyDescent="0.25">
      <c r="A76" s="26">
        <v>75</v>
      </c>
      <c r="B76" s="26" t="s">
        <v>121</v>
      </c>
      <c r="C76" s="26" t="s">
        <v>121</v>
      </c>
      <c r="D76" s="26" t="s">
        <v>264</v>
      </c>
      <c r="E76" s="26" t="s">
        <v>418</v>
      </c>
      <c r="F76" s="26" t="s">
        <v>259</v>
      </c>
      <c r="G76" s="26" t="s">
        <v>431</v>
      </c>
    </row>
    <row r="77" spans="1:7" x14ac:dyDescent="0.25">
      <c r="A77" s="26">
        <v>76</v>
      </c>
      <c r="B77" s="26" t="s">
        <v>122</v>
      </c>
      <c r="C77" s="26" t="s">
        <v>122</v>
      </c>
      <c r="D77" s="26" t="s">
        <v>257</v>
      </c>
      <c r="E77" s="26" t="s">
        <v>432</v>
      </c>
      <c r="F77" s="26" t="s">
        <v>259</v>
      </c>
      <c r="G77" s="26" t="s">
        <v>433</v>
      </c>
    </row>
    <row r="78" spans="1:7" x14ac:dyDescent="0.25">
      <c r="A78" s="26">
        <v>77</v>
      </c>
      <c r="B78" s="26" t="s">
        <v>123</v>
      </c>
      <c r="C78" s="26" t="s">
        <v>123</v>
      </c>
      <c r="D78" s="26" t="s">
        <v>271</v>
      </c>
      <c r="E78" s="26" t="s">
        <v>313</v>
      </c>
      <c r="F78" s="26" t="s">
        <v>307</v>
      </c>
      <c r="G78" s="26" t="s">
        <v>717</v>
      </c>
    </row>
    <row r="79" spans="1:7" x14ac:dyDescent="0.25">
      <c r="A79" s="26">
        <v>78</v>
      </c>
      <c r="B79" s="26" t="s">
        <v>124</v>
      </c>
      <c r="C79" s="26" t="s">
        <v>124</v>
      </c>
      <c r="D79" s="26" t="s">
        <v>315</v>
      </c>
      <c r="E79" s="26" t="s">
        <v>373</v>
      </c>
      <c r="F79" s="26" t="s">
        <v>259</v>
      </c>
      <c r="G79" s="26" t="s">
        <v>435</v>
      </c>
    </row>
    <row r="80" spans="1:7" x14ac:dyDescent="0.25">
      <c r="A80" s="26">
        <v>79</v>
      </c>
      <c r="B80" s="26" t="s">
        <v>125</v>
      </c>
      <c r="C80" s="26" t="s">
        <v>125</v>
      </c>
      <c r="D80" s="26" t="s">
        <v>315</v>
      </c>
      <c r="E80" s="26" t="s">
        <v>436</v>
      </c>
      <c r="F80" s="26" t="s">
        <v>259</v>
      </c>
      <c r="G80" s="26" t="s">
        <v>437</v>
      </c>
    </row>
    <row r="81" spans="1:7" x14ac:dyDescent="0.25">
      <c r="A81" s="26">
        <v>80</v>
      </c>
      <c r="B81" s="26" t="s">
        <v>126</v>
      </c>
      <c r="C81" s="26" t="s">
        <v>126</v>
      </c>
      <c r="D81" s="26" t="s">
        <v>264</v>
      </c>
      <c r="E81" s="26" t="s">
        <v>425</v>
      </c>
      <c r="F81" s="26" t="s">
        <v>259</v>
      </c>
      <c r="G81" s="26" t="s">
        <v>438</v>
      </c>
    </row>
    <row r="82" spans="1:7" x14ac:dyDescent="0.25">
      <c r="A82" s="26">
        <v>81</v>
      </c>
      <c r="B82" s="26" t="s">
        <v>127</v>
      </c>
      <c r="C82" s="26" t="s">
        <v>604</v>
      </c>
      <c r="D82" s="26" t="s">
        <v>257</v>
      </c>
      <c r="E82" s="26" t="s">
        <v>439</v>
      </c>
      <c r="F82" s="26" t="s">
        <v>259</v>
      </c>
      <c r="G82" s="26" t="s">
        <v>440</v>
      </c>
    </row>
    <row r="83" spans="1:7" x14ac:dyDescent="0.25">
      <c r="A83" s="26">
        <v>82</v>
      </c>
      <c r="B83" s="26" t="s">
        <v>128</v>
      </c>
      <c r="C83" s="26" t="s">
        <v>128</v>
      </c>
      <c r="D83" s="26" t="s">
        <v>315</v>
      </c>
      <c r="E83" s="26" t="s">
        <v>436</v>
      </c>
      <c r="F83" s="26" t="s">
        <v>259</v>
      </c>
      <c r="G83" s="26" t="s">
        <v>441</v>
      </c>
    </row>
    <row r="84" spans="1:7" x14ac:dyDescent="0.25">
      <c r="A84" s="26">
        <v>83</v>
      </c>
      <c r="B84" s="26" t="s">
        <v>129</v>
      </c>
      <c r="C84" s="26" t="s">
        <v>129</v>
      </c>
      <c r="D84" s="26" t="s">
        <v>315</v>
      </c>
      <c r="E84" s="26" t="s">
        <v>436</v>
      </c>
      <c r="F84" s="26" t="s">
        <v>259</v>
      </c>
      <c r="G84" s="26" t="s">
        <v>442</v>
      </c>
    </row>
    <row r="85" spans="1:7" x14ac:dyDescent="0.25">
      <c r="A85" s="26">
        <v>84</v>
      </c>
      <c r="B85" s="26" t="s">
        <v>130</v>
      </c>
      <c r="C85" s="26" t="s">
        <v>130</v>
      </c>
      <c r="D85" s="26" t="s">
        <v>315</v>
      </c>
      <c r="E85" s="26" t="s">
        <v>443</v>
      </c>
      <c r="F85" s="26" t="s">
        <v>307</v>
      </c>
      <c r="G85" s="26" t="s">
        <v>444</v>
      </c>
    </row>
    <row r="86" spans="1:7" x14ac:dyDescent="0.25">
      <c r="A86" s="26">
        <v>85</v>
      </c>
      <c r="B86" s="26" t="s">
        <v>131</v>
      </c>
      <c r="C86" s="26" t="s">
        <v>131</v>
      </c>
      <c r="D86" s="26" t="s">
        <v>264</v>
      </c>
      <c r="E86" s="26" t="s">
        <v>362</v>
      </c>
      <c r="F86" s="26" t="s">
        <v>259</v>
      </c>
      <c r="G86" s="26" t="s">
        <v>445</v>
      </c>
    </row>
    <row r="87" spans="1:7" x14ac:dyDescent="0.25">
      <c r="A87" s="26">
        <v>86</v>
      </c>
      <c r="B87" s="26" t="s">
        <v>132</v>
      </c>
      <c r="C87" s="26" t="s">
        <v>132</v>
      </c>
      <c r="D87" s="26" t="s">
        <v>446</v>
      </c>
      <c r="E87" s="26" t="s">
        <v>447</v>
      </c>
      <c r="F87" s="26" t="s">
        <v>259</v>
      </c>
      <c r="G87" s="26" t="s">
        <v>448</v>
      </c>
    </row>
    <row r="88" spans="1:7" x14ac:dyDescent="0.25">
      <c r="A88" s="26">
        <v>87</v>
      </c>
      <c r="B88" s="26" t="s">
        <v>133</v>
      </c>
      <c r="C88" s="26" t="s">
        <v>133</v>
      </c>
      <c r="D88" s="26" t="s">
        <v>317</v>
      </c>
      <c r="E88" s="26" t="s">
        <v>356</v>
      </c>
      <c r="F88" s="26" t="s">
        <v>259</v>
      </c>
      <c r="G88" s="26" t="s">
        <v>449</v>
      </c>
    </row>
    <row r="89" spans="1:7" x14ac:dyDescent="0.25">
      <c r="A89" s="26">
        <v>88</v>
      </c>
      <c r="B89" s="26" t="s">
        <v>134</v>
      </c>
      <c r="C89" s="26" t="s">
        <v>134</v>
      </c>
      <c r="D89" s="26" t="s">
        <v>315</v>
      </c>
      <c r="E89" s="26" t="s">
        <v>339</v>
      </c>
      <c r="F89" s="26" t="s">
        <v>307</v>
      </c>
      <c r="G89" s="26" t="s">
        <v>450</v>
      </c>
    </row>
    <row r="90" spans="1:7" x14ac:dyDescent="0.25">
      <c r="A90" s="26">
        <v>89</v>
      </c>
      <c r="B90" s="26" t="s">
        <v>135</v>
      </c>
      <c r="C90" s="26" t="s">
        <v>135</v>
      </c>
      <c r="D90" s="26" t="s">
        <v>317</v>
      </c>
      <c r="E90" s="26" t="s">
        <v>313</v>
      </c>
      <c r="F90" s="26" t="s">
        <v>259</v>
      </c>
      <c r="G90" s="26" t="s">
        <v>451</v>
      </c>
    </row>
    <row r="91" spans="1:7" x14ac:dyDescent="0.25">
      <c r="A91" s="26">
        <v>90</v>
      </c>
      <c r="B91" s="26" t="s">
        <v>136</v>
      </c>
      <c r="C91" s="26" t="s">
        <v>136</v>
      </c>
      <c r="D91" s="26" t="s">
        <v>315</v>
      </c>
      <c r="E91" s="26" t="s">
        <v>411</v>
      </c>
      <c r="F91" s="26" t="s">
        <v>259</v>
      </c>
      <c r="G91" s="26" t="s">
        <v>452</v>
      </c>
    </row>
    <row r="92" spans="1:7" x14ac:dyDescent="0.25">
      <c r="A92" s="26">
        <v>91</v>
      </c>
      <c r="B92" s="26" t="s">
        <v>137</v>
      </c>
      <c r="C92" s="26" t="s">
        <v>137</v>
      </c>
      <c r="D92" s="26" t="s">
        <v>317</v>
      </c>
      <c r="E92" s="26" t="s">
        <v>453</v>
      </c>
      <c r="F92" s="26" t="s">
        <v>259</v>
      </c>
      <c r="G92" s="26" t="s">
        <v>454</v>
      </c>
    </row>
    <row r="93" spans="1:7" x14ac:dyDescent="0.25">
      <c r="A93" s="26">
        <v>92</v>
      </c>
      <c r="B93" s="26" t="s">
        <v>138</v>
      </c>
      <c r="C93" s="26" t="s">
        <v>138</v>
      </c>
      <c r="D93" s="26" t="s">
        <v>257</v>
      </c>
      <c r="E93" s="26" t="s">
        <v>359</v>
      </c>
      <c r="F93" s="26" t="s">
        <v>259</v>
      </c>
      <c r="G93" s="26" t="s">
        <v>455</v>
      </c>
    </row>
    <row r="94" spans="1:7" x14ac:dyDescent="0.25">
      <c r="A94" s="26">
        <v>93</v>
      </c>
      <c r="B94" s="26" t="s">
        <v>139</v>
      </c>
      <c r="C94" s="26" t="s">
        <v>139</v>
      </c>
      <c r="D94" s="26" t="s">
        <v>446</v>
      </c>
      <c r="E94" s="26" t="s">
        <v>456</v>
      </c>
      <c r="F94" s="26" t="s">
        <v>307</v>
      </c>
      <c r="G94" s="26" t="s">
        <v>457</v>
      </c>
    </row>
    <row r="95" spans="1:7" x14ac:dyDescent="0.25">
      <c r="A95" s="26">
        <v>94</v>
      </c>
      <c r="B95" s="26" t="s">
        <v>140</v>
      </c>
      <c r="C95" s="26" t="s">
        <v>140</v>
      </c>
      <c r="D95" s="26" t="s">
        <v>264</v>
      </c>
      <c r="E95" s="26" t="s">
        <v>456</v>
      </c>
      <c r="F95" s="26" t="s">
        <v>259</v>
      </c>
      <c r="G95" s="26" t="s">
        <v>458</v>
      </c>
    </row>
    <row r="96" spans="1:7" x14ac:dyDescent="0.25">
      <c r="A96" s="26">
        <v>95</v>
      </c>
      <c r="B96" s="26" t="s">
        <v>141</v>
      </c>
      <c r="C96" s="26" t="s">
        <v>141</v>
      </c>
      <c r="D96" s="26" t="s">
        <v>446</v>
      </c>
      <c r="E96" s="26" t="s">
        <v>456</v>
      </c>
      <c r="F96" s="26" t="s">
        <v>259</v>
      </c>
      <c r="G96" s="26" t="s">
        <v>459</v>
      </c>
    </row>
    <row r="97" spans="1:7" x14ac:dyDescent="0.25">
      <c r="A97" s="26">
        <v>96</v>
      </c>
      <c r="B97" s="26" t="s">
        <v>142</v>
      </c>
      <c r="C97" s="26" t="s">
        <v>142</v>
      </c>
      <c r="D97" s="26" t="s">
        <v>257</v>
      </c>
      <c r="E97" s="26" t="s">
        <v>328</v>
      </c>
      <c r="F97" s="26" t="s">
        <v>259</v>
      </c>
      <c r="G97" s="26" t="s">
        <v>718</v>
      </c>
    </row>
    <row r="98" spans="1:7" x14ac:dyDescent="0.25">
      <c r="A98" s="26">
        <v>97</v>
      </c>
      <c r="B98" s="26" t="s">
        <v>143</v>
      </c>
      <c r="C98" s="26" t="s">
        <v>143</v>
      </c>
      <c r="D98" s="26" t="s">
        <v>303</v>
      </c>
      <c r="E98" s="26" t="s">
        <v>461</v>
      </c>
      <c r="F98" s="26" t="s">
        <v>259</v>
      </c>
      <c r="G98" s="26" t="s">
        <v>462</v>
      </c>
    </row>
    <row r="99" spans="1:7" x14ac:dyDescent="0.25">
      <c r="A99" s="26">
        <v>98</v>
      </c>
      <c r="B99" s="26" t="s">
        <v>144</v>
      </c>
      <c r="C99" s="26" t="s">
        <v>144</v>
      </c>
      <c r="D99" s="26" t="s">
        <v>257</v>
      </c>
      <c r="E99" s="26" t="s">
        <v>463</v>
      </c>
      <c r="F99" s="26" t="s">
        <v>259</v>
      </c>
      <c r="G99" s="26" t="s">
        <v>464</v>
      </c>
    </row>
    <row r="100" spans="1:7" x14ac:dyDescent="0.25">
      <c r="A100" s="26">
        <v>99</v>
      </c>
      <c r="B100" s="26" t="s">
        <v>145</v>
      </c>
      <c r="C100" s="26" t="s">
        <v>145</v>
      </c>
      <c r="D100" s="26" t="s">
        <v>264</v>
      </c>
      <c r="E100" s="26" t="s">
        <v>443</v>
      </c>
      <c r="F100" s="26" t="s">
        <v>259</v>
      </c>
      <c r="G100" s="26" t="s">
        <v>465</v>
      </c>
    </row>
    <row r="101" spans="1:7" x14ac:dyDescent="0.25">
      <c r="A101" s="26">
        <v>100</v>
      </c>
      <c r="B101" s="26" t="s">
        <v>146</v>
      </c>
      <c r="C101" s="26" t="s">
        <v>146</v>
      </c>
      <c r="D101" s="26" t="s">
        <v>257</v>
      </c>
      <c r="E101" s="26" t="s">
        <v>443</v>
      </c>
      <c r="F101" s="26" t="s">
        <v>259</v>
      </c>
      <c r="G101" s="26" t="s">
        <v>466</v>
      </c>
    </row>
    <row r="102" spans="1:7" x14ac:dyDescent="0.25">
      <c r="A102" s="26">
        <v>101</v>
      </c>
      <c r="B102" s="26" t="s">
        <v>147</v>
      </c>
      <c r="C102" s="26" t="s">
        <v>147</v>
      </c>
      <c r="D102" s="26" t="s">
        <v>257</v>
      </c>
      <c r="E102" s="26" t="s">
        <v>443</v>
      </c>
      <c r="F102" s="26" t="s">
        <v>259</v>
      </c>
      <c r="G102" s="26" t="s">
        <v>736</v>
      </c>
    </row>
    <row r="103" spans="1:7" x14ac:dyDescent="0.25">
      <c r="A103" s="26">
        <v>102</v>
      </c>
      <c r="B103" s="26" t="s">
        <v>148</v>
      </c>
      <c r="C103" s="26" t="s">
        <v>148</v>
      </c>
      <c r="D103" s="26" t="s">
        <v>257</v>
      </c>
      <c r="E103" s="26" t="s">
        <v>468</v>
      </c>
      <c r="F103" s="26" t="s">
        <v>259</v>
      </c>
      <c r="G103" s="26" t="s">
        <v>469</v>
      </c>
    </row>
    <row r="104" spans="1:7" x14ac:dyDescent="0.25">
      <c r="A104" s="26">
        <v>103</v>
      </c>
      <c r="B104" s="26" t="s">
        <v>149</v>
      </c>
      <c r="C104" s="26" t="s">
        <v>149</v>
      </c>
      <c r="D104" s="26" t="s">
        <v>271</v>
      </c>
      <c r="E104" s="26" t="s">
        <v>406</v>
      </c>
      <c r="F104" s="26" t="s">
        <v>259</v>
      </c>
      <c r="G104" s="26" t="s">
        <v>470</v>
      </c>
    </row>
    <row r="105" spans="1:7" x14ac:dyDescent="0.25">
      <c r="A105" s="26">
        <v>104</v>
      </c>
      <c r="B105" s="26" t="s">
        <v>150</v>
      </c>
      <c r="C105" s="26" t="s">
        <v>150</v>
      </c>
      <c r="D105" s="26" t="s">
        <v>257</v>
      </c>
      <c r="E105" s="26" t="s">
        <v>406</v>
      </c>
      <c r="F105" s="26" t="s">
        <v>259</v>
      </c>
      <c r="G105" s="26" t="s">
        <v>471</v>
      </c>
    </row>
    <row r="106" spans="1:7" x14ac:dyDescent="0.25">
      <c r="A106" s="26">
        <v>105</v>
      </c>
      <c r="B106" s="26" t="s">
        <v>151</v>
      </c>
      <c r="C106" s="26" t="s">
        <v>151</v>
      </c>
      <c r="D106" s="26" t="s">
        <v>271</v>
      </c>
      <c r="E106" s="26" t="s">
        <v>406</v>
      </c>
      <c r="F106" s="26" t="s">
        <v>259</v>
      </c>
      <c r="G106" s="26" t="s">
        <v>472</v>
      </c>
    </row>
    <row r="107" spans="1:7" x14ac:dyDescent="0.25">
      <c r="A107" s="26">
        <v>106</v>
      </c>
      <c r="B107" s="26" t="s">
        <v>152</v>
      </c>
      <c r="C107" s="26" t="s">
        <v>152</v>
      </c>
      <c r="D107" s="26" t="s">
        <v>271</v>
      </c>
      <c r="E107" s="26" t="s">
        <v>406</v>
      </c>
      <c r="F107" s="26" t="s">
        <v>307</v>
      </c>
      <c r="G107" s="26" t="s">
        <v>473</v>
      </c>
    </row>
    <row r="108" spans="1:7" x14ac:dyDescent="0.25">
      <c r="A108" s="26">
        <v>107</v>
      </c>
      <c r="B108" s="26" t="s">
        <v>153</v>
      </c>
      <c r="C108" s="26" t="s">
        <v>153</v>
      </c>
      <c r="D108" s="26" t="s">
        <v>317</v>
      </c>
      <c r="E108" s="26" t="s">
        <v>406</v>
      </c>
      <c r="F108" s="26" t="s">
        <v>259</v>
      </c>
      <c r="G108" s="26" t="s">
        <v>474</v>
      </c>
    </row>
    <row r="109" spans="1:7" x14ac:dyDescent="0.25">
      <c r="A109" s="26">
        <v>108</v>
      </c>
      <c r="B109" s="26" t="s">
        <v>154</v>
      </c>
      <c r="C109" s="26" t="s">
        <v>154</v>
      </c>
      <c r="D109" s="26" t="s">
        <v>271</v>
      </c>
      <c r="E109" s="26" t="s">
        <v>406</v>
      </c>
      <c r="F109" s="26" t="s">
        <v>307</v>
      </c>
      <c r="G109" s="26" t="s">
        <v>475</v>
      </c>
    </row>
    <row r="110" spans="1:7" x14ac:dyDescent="0.25">
      <c r="A110" s="26">
        <v>109</v>
      </c>
      <c r="B110" s="26" t="s">
        <v>155</v>
      </c>
      <c r="C110" s="26" t="s">
        <v>605</v>
      </c>
      <c r="D110" s="26" t="s">
        <v>257</v>
      </c>
      <c r="E110" s="26" t="s">
        <v>476</v>
      </c>
      <c r="F110" s="26" t="s">
        <v>259</v>
      </c>
      <c r="G110" s="26" t="s">
        <v>477</v>
      </c>
    </row>
    <row r="111" spans="1:7" x14ac:dyDescent="0.25">
      <c r="A111" s="26">
        <v>110</v>
      </c>
      <c r="B111" s="26" t="s">
        <v>156</v>
      </c>
      <c r="C111" s="26" t="s">
        <v>156</v>
      </c>
      <c r="D111" s="26" t="s">
        <v>271</v>
      </c>
      <c r="E111" s="26" t="s">
        <v>478</v>
      </c>
      <c r="F111" s="26" t="s">
        <v>259</v>
      </c>
      <c r="G111" s="26" t="s">
        <v>479</v>
      </c>
    </row>
    <row r="112" spans="1:7" x14ac:dyDescent="0.25">
      <c r="A112" s="26">
        <v>111</v>
      </c>
      <c r="B112" s="26" t="s">
        <v>157</v>
      </c>
      <c r="C112" s="26" t="s">
        <v>157</v>
      </c>
      <c r="D112" s="26" t="s">
        <v>317</v>
      </c>
      <c r="E112" s="26" t="s">
        <v>463</v>
      </c>
      <c r="F112" s="26" t="s">
        <v>259</v>
      </c>
      <c r="G112" s="26" t="s">
        <v>480</v>
      </c>
    </row>
    <row r="113" spans="1:7" x14ac:dyDescent="0.25">
      <c r="A113" s="26">
        <v>112</v>
      </c>
      <c r="B113" s="26" t="s">
        <v>158</v>
      </c>
      <c r="C113" s="26" t="s">
        <v>158</v>
      </c>
      <c r="D113" s="26" t="s">
        <v>341</v>
      </c>
      <c r="E113" s="26" t="s">
        <v>313</v>
      </c>
      <c r="F113" s="26" t="s">
        <v>259</v>
      </c>
      <c r="G113" s="26" t="s">
        <v>481</v>
      </c>
    </row>
    <row r="114" spans="1:7" x14ac:dyDescent="0.25">
      <c r="A114" s="26">
        <v>113</v>
      </c>
      <c r="B114" s="26" t="s">
        <v>159</v>
      </c>
      <c r="C114" s="26" t="s">
        <v>159</v>
      </c>
      <c r="D114" s="26" t="s">
        <v>271</v>
      </c>
      <c r="E114" s="26" t="s">
        <v>463</v>
      </c>
      <c r="F114" s="26" t="s">
        <v>259</v>
      </c>
      <c r="G114" s="26" t="s">
        <v>482</v>
      </c>
    </row>
    <row r="115" spans="1:7" x14ac:dyDescent="0.25">
      <c r="A115" s="26">
        <v>114</v>
      </c>
      <c r="B115" s="26" t="s">
        <v>160</v>
      </c>
      <c r="C115" s="26" t="s">
        <v>160</v>
      </c>
      <c r="D115" s="26" t="s">
        <v>317</v>
      </c>
      <c r="E115" s="26" t="s">
        <v>356</v>
      </c>
      <c r="F115" s="26" t="s">
        <v>259</v>
      </c>
      <c r="G115" s="26" t="s">
        <v>483</v>
      </c>
    </row>
    <row r="116" spans="1:7" x14ac:dyDescent="0.25">
      <c r="A116" s="26">
        <v>115</v>
      </c>
      <c r="B116" s="26" t="s">
        <v>161</v>
      </c>
      <c r="C116" s="26" t="s">
        <v>161</v>
      </c>
      <c r="D116" s="26" t="s">
        <v>317</v>
      </c>
      <c r="E116" s="26" t="s">
        <v>356</v>
      </c>
      <c r="F116" s="26" t="s">
        <v>259</v>
      </c>
      <c r="G116" s="26" t="s">
        <v>484</v>
      </c>
    </row>
    <row r="117" spans="1:7" x14ac:dyDescent="0.25">
      <c r="A117" s="26">
        <v>116</v>
      </c>
      <c r="B117" s="26" t="s">
        <v>162</v>
      </c>
      <c r="C117" s="26" t="s">
        <v>162</v>
      </c>
      <c r="D117" s="26" t="s">
        <v>317</v>
      </c>
      <c r="E117" s="26" t="s">
        <v>313</v>
      </c>
      <c r="F117" s="26" t="s">
        <v>259</v>
      </c>
      <c r="G117" s="26" t="s">
        <v>720</v>
      </c>
    </row>
    <row r="118" spans="1:7" x14ac:dyDescent="0.25">
      <c r="A118" s="26">
        <v>117</v>
      </c>
      <c r="B118" s="26" t="s">
        <v>163</v>
      </c>
      <c r="C118" s="26" t="s">
        <v>163</v>
      </c>
      <c r="D118" s="26" t="s">
        <v>317</v>
      </c>
      <c r="E118" s="26" t="s">
        <v>376</v>
      </c>
      <c r="F118" s="26" t="s">
        <v>259</v>
      </c>
      <c r="G118" s="26" t="s">
        <v>486</v>
      </c>
    </row>
    <row r="119" spans="1:7" x14ac:dyDescent="0.25">
      <c r="A119" s="26">
        <v>118</v>
      </c>
      <c r="B119" s="26" t="s">
        <v>164</v>
      </c>
      <c r="C119" s="26" t="s">
        <v>164</v>
      </c>
      <c r="D119" s="26" t="s">
        <v>317</v>
      </c>
      <c r="E119" s="26" t="s">
        <v>356</v>
      </c>
      <c r="F119" s="26" t="s">
        <v>259</v>
      </c>
      <c r="G119" s="26" t="s">
        <v>487</v>
      </c>
    </row>
    <row r="120" spans="1:7" x14ac:dyDescent="0.25">
      <c r="A120" s="26">
        <v>119</v>
      </c>
      <c r="B120" s="26" t="s">
        <v>165</v>
      </c>
      <c r="C120" s="26" t="s">
        <v>165</v>
      </c>
      <c r="D120" s="26" t="s">
        <v>317</v>
      </c>
      <c r="E120" s="26" t="s">
        <v>356</v>
      </c>
      <c r="F120" s="26" t="s">
        <v>259</v>
      </c>
      <c r="G120" s="26" t="s">
        <v>488</v>
      </c>
    </row>
    <row r="121" spans="1:7" x14ac:dyDescent="0.25">
      <c r="A121" s="26">
        <v>120</v>
      </c>
      <c r="B121" s="26" t="s">
        <v>166</v>
      </c>
      <c r="C121" s="26" t="s">
        <v>166</v>
      </c>
      <c r="D121" s="26" t="s">
        <v>489</v>
      </c>
      <c r="E121" s="26" t="s">
        <v>490</v>
      </c>
      <c r="F121" s="26" t="s">
        <v>259</v>
      </c>
      <c r="G121" s="26" t="s">
        <v>491</v>
      </c>
    </row>
    <row r="122" spans="1:7" x14ac:dyDescent="0.25">
      <c r="A122" s="26">
        <v>121</v>
      </c>
      <c r="B122" s="26" t="s">
        <v>167</v>
      </c>
      <c r="C122" s="26" t="s">
        <v>167</v>
      </c>
      <c r="D122" s="26" t="s">
        <v>317</v>
      </c>
      <c r="E122" s="26" t="s">
        <v>356</v>
      </c>
      <c r="F122" s="26" t="s">
        <v>259</v>
      </c>
      <c r="G122" s="26" t="s">
        <v>492</v>
      </c>
    </row>
    <row r="123" spans="1:7" x14ac:dyDescent="0.25">
      <c r="A123" s="26">
        <v>122</v>
      </c>
      <c r="B123" s="26" t="s">
        <v>168</v>
      </c>
      <c r="C123" s="26" t="s">
        <v>168</v>
      </c>
      <c r="D123" s="26" t="s">
        <v>315</v>
      </c>
      <c r="E123" s="26" t="s">
        <v>411</v>
      </c>
      <c r="F123" s="26" t="s">
        <v>259</v>
      </c>
      <c r="G123" s="26" t="s">
        <v>493</v>
      </c>
    </row>
    <row r="124" spans="1:7" x14ac:dyDescent="0.25">
      <c r="A124" s="26">
        <v>123</v>
      </c>
      <c r="B124" s="26" t="s">
        <v>169</v>
      </c>
      <c r="C124" s="26" t="s">
        <v>169</v>
      </c>
      <c r="D124" s="26" t="s">
        <v>317</v>
      </c>
      <c r="E124" s="26" t="s">
        <v>494</v>
      </c>
      <c r="F124" s="26" t="s">
        <v>259</v>
      </c>
      <c r="G124" s="26" t="s">
        <v>495</v>
      </c>
    </row>
    <row r="125" spans="1:7" x14ac:dyDescent="0.25">
      <c r="A125" s="26">
        <v>124</v>
      </c>
      <c r="B125" s="26" t="s">
        <v>170</v>
      </c>
      <c r="C125" s="26" t="s">
        <v>170</v>
      </c>
      <c r="D125" s="26" t="s">
        <v>257</v>
      </c>
      <c r="E125" s="26" t="s">
        <v>439</v>
      </c>
      <c r="F125" s="26" t="s">
        <v>496</v>
      </c>
      <c r="G125" s="26" t="s">
        <v>497</v>
      </c>
    </row>
    <row r="126" spans="1:7" x14ac:dyDescent="0.25">
      <c r="A126" s="26">
        <v>125</v>
      </c>
      <c r="B126" s="26" t="s">
        <v>172</v>
      </c>
      <c r="C126" s="26" t="s">
        <v>172</v>
      </c>
      <c r="D126" s="26" t="s">
        <v>257</v>
      </c>
      <c r="E126" s="26" t="s">
        <v>499</v>
      </c>
      <c r="F126" s="26" t="s">
        <v>259</v>
      </c>
      <c r="G126" s="26" t="s">
        <v>739</v>
      </c>
    </row>
    <row r="127" spans="1:7" x14ac:dyDescent="0.25">
      <c r="A127" s="26">
        <v>126</v>
      </c>
      <c r="B127" s="26" t="s">
        <v>174</v>
      </c>
      <c r="C127" s="26" t="s">
        <v>174</v>
      </c>
      <c r="D127" s="26" t="s">
        <v>315</v>
      </c>
      <c r="E127" s="26" t="s">
        <v>411</v>
      </c>
      <c r="F127" s="26" t="s">
        <v>259</v>
      </c>
      <c r="G127" s="26" t="s">
        <v>502</v>
      </c>
    </row>
    <row r="128" spans="1:7" x14ac:dyDescent="0.25">
      <c r="A128" s="26">
        <v>127</v>
      </c>
      <c r="B128" s="26" t="s">
        <v>175</v>
      </c>
      <c r="C128" s="26" t="s">
        <v>175</v>
      </c>
      <c r="D128" s="26" t="s">
        <v>315</v>
      </c>
      <c r="E128" s="26" t="s">
        <v>411</v>
      </c>
      <c r="F128" s="26" t="s">
        <v>259</v>
      </c>
      <c r="G128" s="26" t="s">
        <v>503</v>
      </c>
    </row>
    <row r="129" spans="1:7" x14ac:dyDescent="0.25">
      <c r="A129" s="26">
        <v>128</v>
      </c>
      <c r="B129" s="26" t="s">
        <v>176</v>
      </c>
      <c r="C129" s="26" t="s">
        <v>176</v>
      </c>
      <c r="D129" s="26" t="s">
        <v>315</v>
      </c>
      <c r="E129" s="26" t="s">
        <v>504</v>
      </c>
      <c r="F129" s="26" t="s">
        <v>259</v>
      </c>
      <c r="G129" s="26" t="s">
        <v>505</v>
      </c>
    </row>
    <row r="130" spans="1:7" x14ac:dyDescent="0.25">
      <c r="A130" s="26">
        <v>129</v>
      </c>
      <c r="B130" s="26" t="s">
        <v>177</v>
      </c>
      <c r="C130" s="26" t="s">
        <v>177</v>
      </c>
      <c r="D130" s="26" t="s">
        <v>315</v>
      </c>
      <c r="E130" s="26" t="s">
        <v>411</v>
      </c>
      <c r="F130" s="26" t="s">
        <v>259</v>
      </c>
      <c r="G130" s="26" t="s">
        <v>506</v>
      </c>
    </row>
    <row r="131" spans="1:7" x14ac:dyDescent="0.25">
      <c r="A131" s="26">
        <v>130</v>
      </c>
      <c r="B131" s="26" t="s">
        <v>178</v>
      </c>
      <c r="C131" s="26" t="s">
        <v>178</v>
      </c>
      <c r="D131" s="26" t="s">
        <v>317</v>
      </c>
      <c r="E131" s="26" t="s">
        <v>378</v>
      </c>
      <c r="F131" s="26" t="s">
        <v>259</v>
      </c>
      <c r="G131" s="26" t="s">
        <v>507</v>
      </c>
    </row>
    <row r="132" spans="1:7" x14ac:dyDescent="0.25">
      <c r="A132" s="26">
        <v>131</v>
      </c>
      <c r="B132" s="26" t="s">
        <v>179</v>
      </c>
      <c r="C132" s="26" t="s">
        <v>179</v>
      </c>
      <c r="D132" s="26" t="s">
        <v>303</v>
      </c>
      <c r="E132" s="26" t="s">
        <v>508</v>
      </c>
      <c r="F132" s="26" t="s">
        <v>259</v>
      </c>
      <c r="G132" s="26" t="s">
        <v>509</v>
      </c>
    </row>
    <row r="133" spans="1:7" x14ac:dyDescent="0.25">
      <c r="A133" s="26">
        <v>132</v>
      </c>
      <c r="B133" s="26" t="s">
        <v>180</v>
      </c>
      <c r="C133" s="26" t="s">
        <v>180</v>
      </c>
      <c r="D133" s="26" t="s">
        <v>303</v>
      </c>
      <c r="E133" s="26" t="s">
        <v>510</v>
      </c>
      <c r="F133" s="26" t="s">
        <v>259</v>
      </c>
      <c r="G133" s="26" t="s">
        <v>511</v>
      </c>
    </row>
    <row r="134" spans="1:7" x14ac:dyDescent="0.25">
      <c r="A134" s="26">
        <v>133</v>
      </c>
      <c r="B134" s="26" t="s">
        <v>181</v>
      </c>
      <c r="C134" s="26" t="s">
        <v>181</v>
      </c>
      <c r="D134" s="26" t="s">
        <v>271</v>
      </c>
      <c r="E134" s="26" t="s">
        <v>512</v>
      </c>
      <c r="F134" s="26" t="s">
        <v>259</v>
      </c>
      <c r="G134" s="26" t="s">
        <v>513</v>
      </c>
    </row>
    <row r="135" spans="1:7" x14ac:dyDescent="0.25">
      <c r="A135" s="26">
        <v>134</v>
      </c>
      <c r="B135" s="26" t="s">
        <v>182</v>
      </c>
      <c r="C135" s="26" t="s">
        <v>182</v>
      </c>
      <c r="D135" s="26" t="s">
        <v>446</v>
      </c>
      <c r="E135" s="26" t="s">
        <v>456</v>
      </c>
      <c r="F135" s="26" t="s">
        <v>259</v>
      </c>
      <c r="G135" s="26" t="s">
        <v>514</v>
      </c>
    </row>
    <row r="136" spans="1:7" x14ac:dyDescent="0.25">
      <c r="A136" s="26">
        <v>135</v>
      </c>
      <c r="B136" s="26" t="s">
        <v>183</v>
      </c>
      <c r="C136" s="26" t="s">
        <v>183</v>
      </c>
      <c r="D136" s="26" t="s">
        <v>303</v>
      </c>
      <c r="E136" s="26" t="s">
        <v>515</v>
      </c>
      <c r="F136" s="26" t="s">
        <v>259</v>
      </c>
      <c r="G136" s="26" t="s">
        <v>516</v>
      </c>
    </row>
    <row r="137" spans="1:7" x14ac:dyDescent="0.25">
      <c r="A137" s="26">
        <v>136</v>
      </c>
      <c r="B137" s="26" t="s">
        <v>184</v>
      </c>
      <c r="C137" s="26" t="s">
        <v>184</v>
      </c>
      <c r="D137" s="26" t="s">
        <v>489</v>
      </c>
      <c r="E137" s="26" t="s">
        <v>517</v>
      </c>
      <c r="F137" s="26" t="s">
        <v>307</v>
      </c>
      <c r="G137" s="26" t="s">
        <v>757</v>
      </c>
    </row>
    <row r="138" spans="1:7" x14ac:dyDescent="0.25">
      <c r="A138" s="26">
        <v>137</v>
      </c>
      <c r="B138" s="26" t="s">
        <v>185</v>
      </c>
      <c r="C138" s="26" t="s">
        <v>185</v>
      </c>
      <c r="D138" s="26" t="s">
        <v>489</v>
      </c>
      <c r="E138" s="26" t="s">
        <v>515</v>
      </c>
      <c r="F138" s="26" t="s">
        <v>307</v>
      </c>
      <c r="G138" s="26" t="s">
        <v>519</v>
      </c>
    </row>
    <row r="139" spans="1:7" x14ac:dyDescent="0.25">
      <c r="A139" s="26">
        <v>138</v>
      </c>
      <c r="B139" s="26" t="s">
        <v>186</v>
      </c>
      <c r="C139" s="26" t="s">
        <v>186</v>
      </c>
      <c r="D139" s="26" t="s">
        <v>489</v>
      </c>
      <c r="E139" s="26" t="s">
        <v>517</v>
      </c>
      <c r="F139" s="26" t="s">
        <v>259</v>
      </c>
      <c r="G139" s="26" t="s">
        <v>520</v>
      </c>
    </row>
    <row r="140" spans="1:7" x14ac:dyDescent="0.25">
      <c r="A140" s="26">
        <v>139</v>
      </c>
      <c r="B140" s="26" t="s">
        <v>187</v>
      </c>
      <c r="C140" s="26" t="s">
        <v>187</v>
      </c>
      <c r="D140" s="26" t="s">
        <v>489</v>
      </c>
      <c r="E140" s="26" t="s">
        <v>515</v>
      </c>
      <c r="F140" s="26" t="s">
        <v>259</v>
      </c>
      <c r="G140" s="26" t="s">
        <v>521</v>
      </c>
    </row>
    <row r="141" spans="1:7" x14ac:dyDescent="0.25">
      <c r="A141" s="26">
        <v>140</v>
      </c>
      <c r="B141" s="26" t="s">
        <v>188</v>
      </c>
      <c r="C141" s="26" t="s">
        <v>188</v>
      </c>
      <c r="D141" s="26" t="s">
        <v>489</v>
      </c>
      <c r="E141" s="26" t="s">
        <v>515</v>
      </c>
      <c r="F141" s="26" t="s">
        <v>307</v>
      </c>
      <c r="G141" s="26" t="s">
        <v>522</v>
      </c>
    </row>
    <row r="142" spans="1:7" x14ac:dyDescent="0.25">
      <c r="A142" s="26">
        <v>141</v>
      </c>
      <c r="B142" s="26" t="s">
        <v>189</v>
      </c>
      <c r="C142" s="26" t="s">
        <v>189</v>
      </c>
      <c r="D142" s="26" t="s">
        <v>489</v>
      </c>
      <c r="E142" s="26" t="s">
        <v>515</v>
      </c>
      <c r="F142" s="26" t="s">
        <v>307</v>
      </c>
      <c r="G142" s="26" t="s">
        <v>523</v>
      </c>
    </row>
    <row r="143" spans="1:7" x14ac:dyDescent="0.25">
      <c r="A143" s="26">
        <v>142</v>
      </c>
      <c r="B143" s="26" t="s">
        <v>190</v>
      </c>
      <c r="C143" s="26" t="s">
        <v>190</v>
      </c>
      <c r="D143" s="26" t="s">
        <v>264</v>
      </c>
      <c r="E143" s="26" t="s">
        <v>524</v>
      </c>
      <c r="F143" s="26" t="s">
        <v>259</v>
      </c>
      <c r="G143" s="26" t="s">
        <v>525</v>
      </c>
    </row>
    <row r="144" spans="1:7" x14ac:dyDescent="0.25">
      <c r="A144" s="26">
        <v>143</v>
      </c>
      <c r="B144" s="26" t="s">
        <v>191</v>
      </c>
      <c r="C144" s="26" t="s">
        <v>191</v>
      </c>
      <c r="D144" s="26" t="s">
        <v>257</v>
      </c>
      <c r="E144" s="26" t="s">
        <v>524</v>
      </c>
      <c r="F144" s="26" t="s">
        <v>259</v>
      </c>
      <c r="G144" s="26" t="s">
        <v>526</v>
      </c>
    </row>
    <row r="145" spans="1:7" x14ac:dyDescent="0.25">
      <c r="A145" s="26">
        <v>144</v>
      </c>
      <c r="B145" s="26" t="s">
        <v>192</v>
      </c>
      <c r="C145" s="26" t="s">
        <v>192</v>
      </c>
      <c r="D145" s="26" t="s">
        <v>257</v>
      </c>
      <c r="E145" s="26" t="s">
        <v>524</v>
      </c>
      <c r="F145" s="26" t="s">
        <v>259</v>
      </c>
      <c r="G145" s="26" t="s">
        <v>527</v>
      </c>
    </row>
    <row r="146" spans="1:7" x14ac:dyDescent="0.25">
      <c r="A146" s="26">
        <v>145</v>
      </c>
      <c r="B146" s="26" t="s">
        <v>193</v>
      </c>
      <c r="C146" s="26" t="s">
        <v>193</v>
      </c>
      <c r="D146" s="26" t="s">
        <v>264</v>
      </c>
      <c r="E146" s="26" t="s">
        <v>524</v>
      </c>
      <c r="F146" s="26" t="s">
        <v>259</v>
      </c>
      <c r="G146" s="26" t="s">
        <v>265</v>
      </c>
    </row>
    <row r="147" spans="1:7" x14ac:dyDescent="0.25">
      <c r="A147" s="26">
        <v>146</v>
      </c>
      <c r="B147" s="26" t="s">
        <v>194</v>
      </c>
      <c r="C147" s="26" t="s">
        <v>194</v>
      </c>
      <c r="D147" s="26" t="s">
        <v>446</v>
      </c>
      <c r="E147" s="26" t="s">
        <v>528</v>
      </c>
      <c r="F147" s="26" t="s">
        <v>259</v>
      </c>
      <c r="G147" s="26" t="s">
        <v>529</v>
      </c>
    </row>
    <row r="148" spans="1:7" x14ac:dyDescent="0.25">
      <c r="A148" s="26">
        <v>147</v>
      </c>
      <c r="B148" s="26" t="s">
        <v>195</v>
      </c>
      <c r="C148" s="26" t="s">
        <v>195</v>
      </c>
      <c r="D148" s="26" t="s">
        <v>271</v>
      </c>
      <c r="E148" s="26" t="s">
        <v>422</v>
      </c>
      <c r="F148" s="26" t="s">
        <v>259</v>
      </c>
      <c r="G148" s="26" t="s">
        <v>530</v>
      </c>
    </row>
    <row r="149" spans="1:7" x14ac:dyDescent="0.25">
      <c r="A149" s="26">
        <v>148</v>
      </c>
      <c r="B149" s="26" t="s">
        <v>196</v>
      </c>
      <c r="C149" s="26" t="s">
        <v>196</v>
      </c>
      <c r="D149" s="26" t="s">
        <v>257</v>
      </c>
      <c r="E149" s="26" t="s">
        <v>531</v>
      </c>
      <c r="F149" s="26" t="s">
        <v>259</v>
      </c>
      <c r="G149" s="26" t="s">
        <v>532</v>
      </c>
    </row>
    <row r="150" spans="1:7" x14ac:dyDescent="0.25">
      <c r="A150" s="26">
        <v>149</v>
      </c>
      <c r="B150" s="26" t="s">
        <v>197</v>
      </c>
      <c r="C150" s="26" t="s">
        <v>197</v>
      </c>
      <c r="D150" s="26" t="s">
        <v>315</v>
      </c>
      <c r="E150" s="26" t="s">
        <v>422</v>
      </c>
      <c r="F150" s="26" t="s">
        <v>259</v>
      </c>
      <c r="G150" s="26" t="s">
        <v>533</v>
      </c>
    </row>
    <row r="151" spans="1:7" x14ac:dyDescent="0.25">
      <c r="A151" s="26">
        <v>150</v>
      </c>
      <c r="B151" s="26" t="s">
        <v>198</v>
      </c>
      <c r="C151" s="26" t="s">
        <v>198</v>
      </c>
      <c r="D151" s="26" t="s">
        <v>317</v>
      </c>
      <c r="E151" s="26" t="s">
        <v>422</v>
      </c>
      <c r="F151" s="26" t="s">
        <v>259</v>
      </c>
      <c r="G151" s="26" t="s">
        <v>534</v>
      </c>
    </row>
    <row r="152" spans="1:7" x14ac:dyDescent="0.25">
      <c r="A152" s="26">
        <v>151</v>
      </c>
      <c r="B152" s="26" t="s">
        <v>201</v>
      </c>
      <c r="C152" s="26" t="s">
        <v>201</v>
      </c>
      <c r="D152" s="26" t="s">
        <v>264</v>
      </c>
      <c r="E152" s="26" t="s">
        <v>422</v>
      </c>
      <c r="F152" s="26" t="s">
        <v>259</v>
      </c>
      <c r="G152" s="26" t="s">
        <v>537</v>
      </c>
    </row>
    <row r="153" spans="1:7" x14ac:dyDescent="0.25">
      <c r="A153" s="26">
        <v>152</v>
      </c>
      <c r="B153" s="26" t="s">
        <v>202</v>
      </c>
      <c r="C153" s="26" t="s">
        <v>202</v>
      </c>
      <c r="D153" s="26" t="s">
        <v>271</v>
      </c>
      <c r="E153" s="26" t="s">
        <v>422</v>
      </c>
      <c r="F153" s="26" t="s">
        <v>259</v>
      </c>
      <c r="G153" s="26" t="s">
        <v>538</v>
      </c>
    </row>
    <row r="154" spans="1:7" x14ac:dyDescent="0.25">
      <c r="A154" s="26">
        <v>153</v>
      </c>
      <c r="B154" s="26" t="s">
        <v>203</v>
      </c>
      <c r="C154" s="26" t="s">
        <v>203</v>
      </c>
      <c r="D154" s="26" t="s">
        <v>315</v>
      </c>
      <c r="E154" s="26" t="s">
        <v>422</v>
      </c>
      <c r="F154" s="26" t="s">
        <v>307</v>
      </c>
      <c r="G154" s="26" t="s">
        <v>539</v>
      </c>
    </row>
    <row r="155" spans="1:7" x14ac:dyDescent="0.25">
      <c r="A155" s="26">
        <v>154</v>
      </c>
      <c r="B155" s="26" t="s">
        <v>204</v>
      </c>
      <c r="C155" s="26" t="s">
        <v>204</v>
      </c>
      <c r="D155" s="26" t="s">
        <v>317</v>
      </c>
      <c r="E155" s="26" t="s">
        <v>714</v>
      </c>
      <c r="F155" s="26" t="s">
        <v>307</v>
      </c>
      <c r="G155" s="26" t="s">
        <v>715</v>
      </c>
    </row>
    <row r="156" spans="1:7" x14ac:dyDescent="0.25">
      <c r="A156" s="26">
        <v>155</v>
      </c>
      <c r="B156" s="26" t="s">
        <v>205</v>
      </c>
      <c r="C156" s="26" t="s">
        <v>606</v>
      </c>
      <c r="D156" s="26" t="s">
        <v>271</v>
      </c>
      <c r="E156" s="26" t="s">
        <v>541</v>
      </c>
      <c r="F156" s="26" t="s">
        <v>259</v>
      </c>
      <c r="G156" s="26" t="s">
        <v>542</v>
      </c>
    </row>
    <row r="157" spans="1:7" x14ac:dyDescent="0.25">
      <c r="A157" s="26">
        <v>156</v>
      </c>
      <c r="B157" s="26" t="s">
        <v>206</v>
      </c>
      <c r="C157" s="26" t="s">
        <v>206</v>
      </c>
      <c r="D157" s="26" t="s">
        <v>271</v>
      </c>
      <c r="E157" s="26" t="s">
        <v>543</v>
      </c>
      <c r="F157" s="26" t="s">
        <v>259</v>
      </c>
      <c r="G157" s="26" t="s">
        <v>544</v>
      </c>
    </row>
    <row r="158" spans="1:7" x14ac:dyDescent="0.25">
      <c r="A158" s="26">
        <v>157</v>
      </c>
      <c r="B158" s="26" t="s">
        <v>207</v>
      </c>
      <c r="C158" s="26" t="s">
        <v>207</v>
      </c>
      <c r="D158" s="26" t="s">
        <v>446</v>
      </c>
      <c r="E158" s="26" t="s">
        <v>545</v>
      </c>
      <c r="F158" s="26" t="s">
        <v>259</v>
      </c>
      <c r="G158" s="26" t="s">
        <v>546</v>
      </c>
    </row>
    <row r="159" spans="1:7" x14ac:dyDescent="0.25">
      <c r="A159" s="26">
        <v>158</v>
      </c>
      <c r="B159" s="26" t="s">
        <v>208</v>
      </c>
      <c r="C159" s="26" t="s">
        <v>208</v>
      </c>
      <c r="D159" s="26" t="s">
        <v>268</v>
      </c>
      <c r="E159" s="26" t="s">
        <v>547</v>
      </c>
      <c r="F159" s="26" t="s">
        <v>259</v>
      </c>
      <c r="G159" s="26" t="s">
        <v>548</v>
      </c>
    </row>
    <row r="160" spans="1:7" x14ac:dyDescent="0.25">
      <c r="A160" s="26">
        <v>159</v>
      </c>
      <c r="B160" s="26" t="s">
        <v>209</v>
      </c>
      <c r="C160" s="26" t="s">
        <v>209</v>
      </c>
      <c r="D160" s="26" t="s">
        <v>268</v>
      </c>
      <c r="E160" s="26" t="s">
        <v>406</v>
      </c>
      <c r="F160" s="26" t="s">
        <v>259</v>
      </c>
      <c r="G160" s="26" t="s">
        <v>549</v>
      </c>
    </row>
    <row r="161" spans="1:7" x14ac:dyDescent="0.25">
      <c r="A161" s="26">
        <v>160</v>
      </c>
      <c r="B161" s="26" t="s">
        <v>210</v>
      </c>
      <c r="C161" s="26" t="s">
        <v>210</v>
      </c>
      <c r="D161" s="26" t="s">
        <v>268</v>
      </c>
      <c r="E161" s="26" t="s">
        <v>547</v>
      </c>
      <c r="F161" s="26" t="s">
        <v>259</v>
      </c>
      <c r="G161" s="26" t="s">
        <v>550</v>
      </c>
    </row>
    <row r="162" spans="1:7" x14ac:dyDescent="0.25">
      <c r="A162" s="26">
        <v>161</v>
      </c>
      <c r="B162" s="26" t="s">
        <v>211</v>
      </c>
      <c r="C162" s="26" t="s">
        <v>211</v>
      </c>
      <c r="D162" s="26" t="s">
        <v>271</v>
      </c>
      <c r="E162" s="26" t="s">
        <v>543</v>
      </c>
      <c r="F162" s="26" t="s">
        <v>259</v>
      </c>
      <c r="G162" s="26" t="s">
        <v>551</v>
      </c>
    </row>
    <row r="163" spans="1:7" x14ac:dyDescent="0.25">
      <c r="A163" s="26">
        <v>162</v>
      </c>
      <c r="B163" s="26" t="s">
        <v>212</v>
      </c>
      <c r="C163" s="26" t="s">
        <v>212</v>
      </c>
      <c r="D163" s="26" t="s">
        <v>268</v>
      </c>
      <c r="E163" s="26" t="s">
        <v>547</v>
      </c>
      <c r="F163" s="26" t="s">
        <v>259</v>
      </c>
      <c r="G163" s="26" t="s">
        <v>552</v>
      </c>
    </row>
    <row r="164" spans="1:7" x14ac:dyDescent="0.25">
      <c r="A164" s="26">
        <v>163</v>
      </c>
      <c r="B164" s="26" t="s">
        <v>213</v>
      </c>
      <c r="C164" s="26" t="s">
        <v>213</v>
      </c>
      <c r="D164" s="26" t="s">
        <v>268</v>
      </c>
      <c r="E164" s="26" t="s">
        <v>543</v>
      </c>
      <c r="F164" s="26" t="s">
        <v>259</v>
      </c>
      <c r="G164" s="26" t="s">
        <v>553</v>
      </c>
    </row>
    <row r="165" spans="1:7" x14ac:dyDescent="0.25">
      <c r="A165" s="26">
        <v>164</v>
      </c>
      <c r="B165" s="26" t="s">
        <v>214</v>
      </c>
      <c r="C165" s="26" t="s">
        <v>214</v>
      </c>
      <c r="D165" s="26" t="s">
        <v>271</v>
      </c>
      <c r="E165" s="26" t="s">
        <v>554</v>
      </c>
      <c r="F165" s="26" t="s">
        <v>259</v>
      </c>
      <c r="G165" s="26" t="s">
        <v>555</v>
      </c>
    </row>
    <row r="166" spans="1:7" x14ac:dyDescent="0.25">
      <c r="A166" s="26">
        <v>165</v>
      </c>
      <c r="B166" s="26" t="s">
        <v>215</v>
      </c>
      <c r="C166" s="26" t="s">
        <v>215</v>
      </c>
      <c r="D166" s="26" t="s">
        <v>271</v>
      </c>
      <c r="E166" s="26" t="s">
        <v>547</v>
      </c>
      <c r="F166" s="26" t="s">
        <v>259</v>
      </c>
      <c r="G166" s="26" t="s">
        <v>556</v>
      </c>
    </row>
    <row r="167" spans="1:7" x14ac:dyDescent="0.25">
      <c r="A167" s="26">
        <v>166</v>
      </c>
      <c r="B167" s="26" t="s">
        <v>216</v>
      </c>
      <c r="C167" s="26" t="s">
        <v>216</v>
      </c>
      <c r="D167" s="26" t="s">
        <v>268</v>
      </c>
      <c r="E167" s="26" t="s">
        <v>313</v>
      </c>
      <c r="F167" s="26" t="s">
        <v>259</v>
      </c>
      <c r="G167" s="26" t="s">
        <v>557</v>
      </c>
    </row>
    <row r="168" spans="1:7" x14ac:dyDescent="0.25">
      <c r="A168" s="26">
        <v>167</v>
      </c>
      <c r="B168" s="26" t="s">
        <v>217</v>
      </c>
      <c r="C168" s="26" t="s">
        <v>217</v>
      </c>
      <c r="D168" s="26" t="s">
        <v>268</v>
      </c>
      <c r="E168" s="26" t="s">
        <v>547</v>
      </c>
      <c r="F168" s="26" t="s">
        <v>259</v>
      </c>
      <c r="G168" s="26" t="s">
        <v>558</v>
      </c>
    </row>
    <row r="169" spans="1:7" x14ac:dyDescent="0.25">
      <c r="A169" s="26">
        <v>168</v>
      </c>
      <c r="B169" s="26" t="s">
        <v>218</v>
      </c>
      <c r="C169" s="26" t="s">
        <v>218</v>
      </c>
      <c r="D169" s="26" t="s">
        <v>268</v>
      </c>
      <c r="E169" s="26" t="s">
        <v>337</v>
      </c>
      <c r="F169" s="26" t="s">
        <v>259</v>
      </c>
      <c r="G169" s="26" t="s">
        <v>559</v>
      </c>
    </row>
    <row r="170" spans="1:7" x14ac:dyDescent="0.25">
      <c r="A170" s="26">
        <v>169</v>
      </c>
      <c r="B170" s="26" t="s">
        <v>219</v>
      </c>
      <c r="C170" s="26" t="s">
        <v>219</v>
      </c>
      <c r="D170" s="26" t="s">
        <v>268</v>
      </c>
      <c r="E170" s="26" t="s">
        <v>543</v>
      </c>
      <c r="F170" s="26" t="s">
        <v>259</v>
      </c>
      <c r="G170" s="26" t="s">
        <v>560</v>
      </c>
    </row>
    <row r="171" spans="1:7" x14ac:dyDescent="0.25">
      <c r="A171" s="26">
        <v>170</v>
      </c>
      <c r="B171" s="26" t="s">
        <v>220</v>
      </c>
      <c r="C171" s="26" t="s">
        <v>220</v>
      </c>
      <c r="D171" s="26" t="s">
        <v>268</v>
      </c>
      <c r="E171" s="26" t="s">
        <v>543</v>
      </c>
      <c r="F171" s="26" t="s">
        <v>259</v>
      </c>
      <c r="G171" s="26" t="s">
        <v>561</v>
      </c>
    </row>
    <row r="172" spans="1:7" x14ac:dyDescent="0.25">
      <c r="A172" s="26">
        <v>171</v>
      </c>
      <c r="B172" s="26" t="s">
        <v>221</v>
      </c>
      <c r="C172" s="26" t="s">
        <v>221</v>
      </c>
      <c r="D172" s="26" t="s">
        <v>303</v>
      </c>
      <c r="E172" s="26" t="s">
        <v>562</v>
      </c>
      <c r="F172" s="26" t="s">
        <v>259</v>
      </c>
      <c r="G172" s="26" t="s">
        <v>563</v>
      </c>
    </row>
    <row r="173" spans="1:7" x14ac:dyDescent="0.25">
      <c r="A173" s="26">
        <v>172</v>
      </c>
      <c r="B173" s="26" t="s">
        <v>222</v>
      </c>
      <c r="C173" s="26" t="s">
        <v>222</v>
      </c>
      <c r="D173" s="26" t="s">
        <v>301</v>
      </c>
      <c r="E173" s="26" t="s">
        <v>564</v>
      </c>
      <c r="F173" s="26" t="s">
        <v>307</v>
      </c>
      <c r="G173" s="26" t="s">
        <v>565</v>
      </c>
    </row>
    <row r="174" spans="1:7" x14ac:dyDescent="0.25">
      <c r="A174" s="26">
        <v>173</v>
      </c>
      <c r="B174" s="26" t="s">
        <v>223</v>
      </c>
      <c r="C174" s="26" t="s">
        <v>223</v>
      </c>
      <c r="D174" s="26" t="s">
        <v>271</v>
      </c>
      <c r="E174" s="26" t="s">
        <v>318</v>
      </c>
      <c r="F174" s="26" t="s">
        <v>259</v>
      </c>
      <c r="G174" s="26" t="s">
        <v>566</v>
      </c>
    </row>
    <row r="175" spans="1:7" x14ac:dyDescent="0.25">
      <c r="A175" s="26">
        <v>174</v>
      </c>
      <c r="B175" s="26" t="s">
        <v>224</v>
      </c>
      <c r="C175" s="26" t="s">
        <v>224</v>
      </c>
      <c r="D175" s="26" t="s">
        <v>271</v>
      </c>
      <c r="E175" s="26" t="s">
        <v>567</v>
      </c>
      <c r="F175" s="26" t="s">
        <v>259</v>
      </c>
      <c r="G175" s="26" t="s">
        <v>568</v>
      </c>
    </row>
    <row r="176" spans="1:7" x14ac:dyDescent="0.25">
      <c r="A176" s="26">
        <v>175</v>
      </c>
      <c r="B176" s="26" t="s">
        <v>225</v>
      </c>
      <c r="C176" s="26" t="s">
        <v>226</v>
      </c>
      <c r="D176" s="26" t="s">
        <v>271</v>
      </c>
      <c r="E176" s="26" t="s">
        <v>567</v>
      </c>
      <c r="F176" s="26" t="s">
        <v>259</v>
      </c>
      <c r="G176" s="26" t="s">
        <v>569</v>
      </c>
    </row>
    <row r="177" spans="1:7" x14ac:dyDescent="0.25">
      <c r="A177" s="26">
        <v>176</v>
      </c>
      <c r="B177" s="26" t="s">
        <v>226</v>
      </c>
      <c r="C177" s="26" t="s">
        <v>226</v>
      </c>
      <c r="D177" s="26" t="s">
        <v>271</v>
      </c>
      <c r="E177" s="26" t="s">
        <v>567</v>
      </c>
      <c r="F177" s="26" t="s">
        <v>259</v>
      </c>
      <c r="G177" s="26" t="s">
        <v>570</v>
      </c>
    </row>
    <row r="178" spans="1:7" x14ac:dyDescent="0.25">
      <c r="A178" s="26">
        <v>177</v>
      </c>
      <c r="B178" s="26" t="s">
        <v>227</v>
      </c>
      <c r="C178" s="26" t="s">
        <v>227</v>
      </c>
      <c r="D178" s="26" t="s">
        <v>268</v>
      </c>
      <c r="E178" s="26" t="s">
        <v>330</v>
      </c>
      <c r="F178" s="26" t="s">
        <v>259</v>
      </c>
      <c r="G178" s="26" t="s">
        <v>571</v>
      </c>
    </row>
    <row r="179" spans="1:7" x14ac:dyDescent="0.25">
      <c r="A179" s="26">
        <v>178</v>
      </c>
      <c r="B179" s="26" t="s">
        <v>228</v>
      </c>
      <c r="C179" s="26" t="s">
        <v>228</v>
      </c>
      <c r="D179" s="26" t="s">
        <v>268</v>
      </c>
      <c r="E179" s="26" t="s">
        <v>330</v>
      </c>
      <c r="F179" s="26" t="s">
        <v>259</v>
      </c>
      <c r="G179" s="26" t="s">
        <v>572</v>
      </c>
    </row>
    <row r="180" spans="1:7" x14ac:dyDescent="0.25">
      <c r="A180" s="26">
        <v>179</v>
      </c>
      <c r="B180" s="26" t="s">
        <v>229</v>
      </c>
      <c r="C180" s="26" t="s">
        <v>229</v>
      </c>
      <c r="D180" s="26" t="s">
        <v>268</v>
      </c>
      <c r="E180" s="26" t="s">
        <v>330</v>
      </c>
      <c r="F180" s="26" t="s">
        <v>259</v>
      </c>
      <c r="G180" s="26" t="s">
        <v>573</v>
      </c>
    </row>
    <row r="181" spans="1:7" x14ac:dyDescent="0.25">
      <c r="A181" s="26">
        <v>180</v>
      </c>
      <c r="B181" s="26" t="s">
        <v>230</v>
      </c>
      <c r="C181" s="26" t="s">
        <v>230</v>
      </c>
      <c r="D181" s="26" t="s">
        <v>268</v>
      </c>
      <c r="E181" s="26" t="s">
        <v>330</v>
      </c>
      <c r="F181" s="26" t="s">
        <v>259</v>
      </c>
      <c r="G181" s="26" t="s">
        <v>574</v>
      </c>
    </row>
    <row r="182" spans="1:7" x14ac:dyDescent="0.25">
      <c r="A182" s="26">
        <v>181</v>
      </c>
      <c r="B182" s="26" t="s">
        <v>231</v>
      </c>
      <c r="C182" s="26" t="s">
        <v>231</v>
      </c>
      <c r="D182" s="26" t="s">
        <v>268</v>
      </c>
      <c r="E182" s="26" t="s">
        <v>330</v>
      </c>
      <c r="F182" s="26" t="s">
        <v>307</v>
      </c>
      <c r="G182" s="26" t="s">
        <v>575</v>
      </c>
    </row>
    <row r="183" spans="1:7" x14ac:dyDescent="0.25">
      <c r="A183" s="26">
        <v>182</v>
      </c>
      <c r="B183" s="26" t="s">
        <v>233</v>
      </c>
      <c r="C183" s="26" t="s">
        <v>233</v>
      </c>
      <c r="D183" s="26" t="s">
        <v>264</v>
      </c>
      <c r="E183" s="26" t="s">
        <v>330</v>
      </c>
      <c r="F183" s="26" t="s">
        <v>259</v>
      </c>
      <c r="G183" s="26" t="s">
        <v>577</v>
      </c>
    </row>
    <row r="184" spans="1:7" x14ac:dyDescent="0.25">
      <c r="A184" s="26">
        <v>183</v>
      </c>
      <c r="B184" s="26" t="s">
        <v>234</v>
      </c>
      <c r="C184" s="26" t="s">
        <v>234</v>
      </c>
      <c r="D184" s="26" t="s">
        <v>268</v>
      </c>
      <c r="E184" s="26" t="s">
        <v>309</v>
      </c>
      <c r="F184" s="26" t="s">
        <v>259</v>
      </c>
      <c r="G184" s="26" t="s">
        <v>578</v>
      </c>
    </row>
    <row r="185" spans="1:7" x14ac:dyDescent="0.25">
      <c r="A185" s="26">
        <v>184</v>
      </c>
      <c r="B185" s="26" t="s">
        <v>235</v>
      </c>
      <c r="C185" s="26" t="s">
        <v>235</v>
      </c>
      <c r="D185" s="26" t="s">
        <v>293</v>
      </c>
      <c r="E185" s="26" t="s">
        <v>579</v>
      </c>
      <c r="F185" s="26" t="s">
        <v>259</v>
      </c>
      <c r="G185" s="26" t="s">
        <v>580</v>
      </c>
    </row>
    <row r="186" spans="1:7" x14ac:dyDescent="0.25">
      <c r="A186" s="26">
        <v>185</v>
      </c>
      <c r="B186" s="26" t="s">
        <v>236</v>
      </c>
      <c r="C186" s="26" t="s">
        <v>236</v>
      </c>
      <c r="D186" s="26" t="s">
        <v>293</v>
      </c>
      <c r="E186" s="26" t="s">
        <v>294</v>
      </c>
      <c r="F186" s="26" t="s">
        <v>259</v>
      </c>
      <c r="G186" s="26" t="s">
        <v>581</v>
      </c>
    </row>
    <row r="187" spans="1:7" x14ac:dyDescent="0.25">
      <c r="A187" s="26">
        <v>186</v>
      </c>
      <c r="B187" s="26" t="s">
        <v>237</v>
      </c>
      <c r="C187" s="26" t="s">
        <v>237</v>
      </c>
      <c r="D187" s="26" t="s">
        <v>271</v>
      </c>
      <c r="E187" s="26" t="s">
        <v>579</v>
      </c>
      <c r="F187" s="26" t="s">
        <v>259</v>
      </c>
      <c r="G187" s="26" t="s">
        <v>582</v>
      </c>
    </row>
    <row r="188" spans="1:7" x14ac:dyDescent="0.25">
      <c r="A188" s="26">
        <v>187</v>
      </c>
      <c r="B188" s="26" t="s">
        <v>238</v>
      </c>
      <c r="C188" s="26" t="s">
        <v>238</v>
      </c>
      <c r="D188" s="26" t="s">
        <v>293</v>
      </c>
      <c r="E188" s="26" t="s">
        <v>579</v>
      </c>
      <c r="F188" s="26" t="s">
        <v>259</v>
      </c>
      <c r="G188" s="26" t="s">
        <v>583</v>
      </c>
    </row>
    <row r="189" spans="1:7" x14ac:dyDescent="0.25">
      <c r="A189" s="26">
        <v>188</v>
      </c>
      <c r="B189" s="26" t="s">
        <v>239</v>
      </c>
      <c r="C189" s="26" t="s">
        <v>239</v>
      </c>
      <c r="D189" s="26" t="s">
        <v>315</v>
      </c>
      <c r="E189" s="26" t="s">
        <v>411</v>
      </c>
      <c r="F189" s="26" t="s">
        <v>307</v>
      </c>
      <c r="G189" s="26" t="s">
        <v>584</v>
      </c>
    </row>
    <row r="190" spans="1:7" x14ac:dyDescent="0.25">
      <c r="A190" s="26">
        <v>189</v>
      </c>
      <c r="B190" s="26" t="s">
        <v>240</v>
      </c>
      <c r="C190" s="26" t="s">
        <v>607</v>
      </c>
      <c r="D190" s="26" t="s">
        <v>315</v>
      </c>
      <c r="E190" s="26" t="s">
        <v>411</v>
      </c>
      <c r="F190" s="26" t="s">
        <v>307</v>
      </c>
      <c r="G190" s="26" t="s">
        <v>709</v>
      </c>
    </row>
    <row r="191" spans="1:7" x14ac:dyDescent="0.25">
      <c r="A191" s="26">
        <v>190</v>
      </c>
      <c r="B191" s="26" t="s">
        <v>241</v>
      </c>
      <c r="C191" s="26" t="s">
        <v>241</v>
      </c>
      <c r="D191" s="26" t="s">
        <v>271</v>
      </c>
      <c r="E191" s="26" t="s">
        <v>579</v>
      </c>
      <c r="F191" s="26" t="s">
        <v>259</v>
      </c>
      <c r="G191" s="26" t="s">
        <v>586</v>
      </c>
    </row>
    <row r="192" spans="1:7" x14ac:dyDescent="0.25">
      <c r="A192" s="26">
        <v>191</v>
      </c>
      <c r="B192" s="26" t="s">
        <v>242</v>
      </c>
      <c r="C192" s="26" t="s">
        <v>242</v>
      </c>
      <c r="D192" s="26" t="s">
        <v>271</v>
      </c>
      <c r="E192" s="26" t="s">
        <v>399</v>
      </c>
      <c r="F192" s="26" t="s">
        <v>259</v>
      </c>
      <c r="G192" s="26" t="s">
        <v>587</v>
      </c>
    </row>
    <row r="193" spans="1:7" x14ac:dyDescent="0.25">
      <c r="A193" s="26">
        <v>192</v>
      </c>
      <c r="B193" s="26" t="s">
        <v>243</v>
      </c>
      <c r="C193" s="26" t="s">
        <v>243</v>
      </c>
      <c r="D193" s="26" t="s">
        <v>271</v>
      </c>
      <c r="E193" s="26" t="s">
        <v>399</v>
      </c>
      <c r="F193" s="26" t="s">
        <v>259</v>
      </c>
      <c r="G193" s="26" t="s">
        <v>588</v>
      </c>
    </row>
    <row r="194" spans="1:7" x14ac:dyDescent="0.25">
      <c r="A194" s="26">
        <v>193</v>
      </c>
      <c r="B194" s="26" t="s">
        <v>244</v>
      </c>
      <c r="C194" s="26" t="s">
        <v>244</v>
      </c>
      <c r="D194" s="26" t="s">
        <v>271</v>
      </c>
      <c r="E194" s="26" t="s">
        <v>589</v>
      </c>
      <c r="F194" s="26" t="s">
        <v>259</v>
      </c>
      <c r="G194" s="26" t="s">
        <v>590</v>
      </c>
    </row>
    <row r="195" spans="1:7" x14ac:dyDescent="0.25">
      <c r="A195" s="26">
        <v>194</v>
      </c>
      <c r="B195" s="26" t="s">
        <v>245</v>
      </c>
      <c r="C195" s="26" t="s">
        <v>245</v>
      </c>
      <c r="D195" s="26" t="s">
        <v>489</v>
      </c>
      <c r="E195" s="26" t="s">
        <v>591</v>
      </c>
      <c r="F195" s="26" t="s">
        <v>259</v>
      </c>
      <c r="G195" s="26" t="s">
        <v>592</v>
      </c>
    </row>
  </sheetData>
  <pageMargins left="0.7" right="0.7" top="0.75" bottom="0.75" header="0.3" footer="0.3"/>
  <pageSetup orientation="portrait" horizontalDpi="30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02"/>
  <sheetViews>
    <sheetView topLeftCell="A52" zoomScaleNormal="100" zoomScalePageLayoutView="150" workbookViewId="0">
      <selection activeCell="B3" sqref="B3:B200"/>
    </sheetView>
  </sheetViews>
  <sheetFormatPr defaultColWidth="21.42578125" defaultRowHeight="15" x14ac:dyDescent="0.25"/>
  <cols>
    <col min="1" max="1" width="6.28515625" style="1" customWidth="1"/>
    <col min="2" max="2" width="40.28515625" style="1" customWidth="1"/>
    <col min="3" max="16384" width="21.42578125" style="1"/>
  </cols>
  <sheetData>
    <row r="1" spans="1:9" ht="30" customHeight="1" x14ac:dyDescent="0.25">
      <c r="A1" s="74" t="s">
        <v>745</v>
      </c>
      <c r="B1" s="75"/>
      <c r="C1" s="75"/>
      <c r="D1" s="75"/>
      <c r="E1" s="75"/>
      <c r="F1" s="75"/>
      <c r="G1" s="75"/>
      <c r="H1" s="75"/>
      <c r="I1" s="75"/>
    </row>
    <row r="2" spans="1:9" x14ac:dyDescent="0.25">
      <c r="A2" s="5" t="s">
        <v>250</v>
      </c>
      <c r="B2" s="5" t="s">
        <v>251</v>
      </c>
      <c r="C2" s="5" t="s">
        <v>253</v>
      </c>
      <c r="D2" s="5" t="s">
        <v>609</v>
      </c>
      <c r="E2" s="5" t="s">
        <v>610</v>
      </c>
      <c r="F2" s="5" t="s">
        <v>611</v>
      </c>
      <c r="G2" s="5" t="s">
        <v>612</v>
      </c>
    </row>
    <row r="3" spans="1:9" s="2" customFormat="1" ht="90" x14ac:dyDescent="0.25">
      <c r="A3" s="3">
        <v>1</v>
      </c>
      <c r="B3" s="3" t="s">
        <v>17</v>
      </c>
      <c r="C3" s="3" t="s">
        <v>614</v>
      </c>
      <c r="D3" s="3">
        <v>0.2</v>
      </c>
      <c r="E3" s="3" t="s">
        <v>262</v>
      </c>
      <c r="F3" s="3" t="s">
        <v>259</v>
      </c>
      <c r="G3" s="3" t="s">
        <v>615</v>
      </c>
      <c r="H3" s="4" t="s">
        <v>599</v>
      </c>
    </row>
    <row r="4" spans="1:9" s="2" customFormat="1" ht="135" x14ac:dyDescent="0.25">
      <c r="A4" s="3">
        <v>2</v>
      </c>
      <c r="B4" s="3" t="s">
        <v>18</v>
      </c>
      <c r="C4" s="3" t="s">
        <v>614</v>
      </c>
      <c r="D4" s="3">
        <v>0.2</v>
      </c>
      <c r="E4" s="3" t="s">
        <v>725</v>
      </c>
      <c r="F4" s="3" t="s">
        <v>259</v>
      </c>
      <c r="G4" s="3" t="s">
        <v>599</v>
      </c>
      <c r="H4" s="4" t="s">
        <v>599</v>
      </c>
    </row>
    <row r="5" spans="1:9" s="2" customFormat="1" ht="60" x14ac:dyDescent="0.25">
      <c r="A5" s="3">
        <v>3</v>
      </c>
      <c r="B5" s="3" t="s">
        <v>19</v>
      </c>
      <c r="C5" s="3" t="s">
        <v>621</v>
      </c>
      <c r="D5" s="3">
        <v>0.2</v>
      </c>
      <c r="E5" s="3" t="s">
        <v>265</v>
      </c>
      <c r="F5" s="3" t="s">
        <v>259</v>
      </c>
      <c r="G5" s="3" t="s">
        <v>599</v>
      </c>
      <c r="H5" s="4" t="s">
        <v>599</v>
      </c>
    </row>
    <row r="6" spans="1:9" s="2" customFormat="1" ht="60" x14ac:dyDescent="0.25">
      <c r="A6" s="3">
        <v>4</v>
      </c>
      <c r="B6" s="3" t="s">
        <v>20</v>
      </c>
      <c r="C6" s="3" t="s">
        <v>614</v>
      </c>
      <c r="D6" s="3">
        <v>0.2</v>
      </c>
      <c r="E6" s="3" t="s">
        <v>266</v>
      </c>
      <c r="F6" s="3" t="s">
        <v>259</v>
      </c>
      <c r="G6" s="3" t="s">
        <v>617</v>
      </c>
      <c r="H6" s="4" t="s">
        <v>599</v>
      </c>
    </row>
    <row r="7" spans="1:9" s="2" customFormat="1" ht="120" x14ac:dyDescent="0.25">
      <c r="A7" s="3">
        <v>5</v>
      </c>
      <c r="B7" s="3" t="s">
        <v>21</v>
      </c>
      <c r="C7" s="3" t="s">
        <v>621</v>
      </c>
      <c r="D7" s="3">
        <v>0.2</v>
      </c>
      <c r="E7" s="3" t="s">
        <v>267</v>
      </c>
      <c r="F7" s="3" t="s">
        <v>259</v>
      </c>
      <c r="G7" s="3" t="s">
        <v>599</v>
      </c>
      <c r="H7" s="4" t="s">
        <v>599</v>
      </c>
    </row>
    <row r="8" spans="1:9" s="2" customFormat="1" ht="105" x14ac:dyDescent="0.25">
      <c r="A8" s="3">
        <v>149</v>
      </c>
      <c r="B8" s="3" t="s">
        <v>758</v>
      </c>
      <c r="C8" s="3" t="s">
        <v>621</v>
      </c>
      <c r="D8" s="3" t="s">
        <v>623</v>
      </c>
      <c r="E8" s="3" t="s">
        <v>286</v>
      </c>
      <c r="F8" s="3" t="s">
        <v>259</v>
      </c>
      <c r="G8" s="3" t="s">
        <v>599</v>
      </c>
      <c r="H8" s="4" t="s">
        <v>599</v>
      </c>
    </row>
    <row r="9" spans="1:9" s="2" customFormat="1" ht="120" x14ac:dyDescent="0.25">
      <c r="A9" s="3">
        <v>6</v>
      </c>
      <c r="B9" s="3" t="s">
        <v>22</v>
      </c>
      <c r="C9" s="3" t="s">
        <v>613</v>
      </c>
      <c r="D9" s="3">
        <v>0.2</v>
      </c>
      <c r="E9" s="3" t="s">
        <v>600</v>
      </c>
      <c r="F9" s="3" t="s">
        <v>259</v>
      </c>
      <c r="G9" s="3" t="s">
        <v>618</v>
      </c>
      <c r="H9" s="4" t="s">
        <v>599</v>
      </c>
    </row>
    <row r="10" spans="1:9" s="2" customFormat="1" ht="105" x14ac:dyDescent="0.25">
      <c r="A10" s="3">
        <v>7</v>
      </c>
      <c r="B10" s="3" t="s">
        <v>23</v>
      </c>
      <c r="C10" s="3" t="s">
        <v>614</v>
      </c>
      <c r="D10" s="3">
        <v>0.1</v>
      </c>
      <c r="E10" s="3" t="s">
        <v>272</v>
      </c>
      <c r="F10" s="3" t="s">
        <v>259</v>
      </c>
      <c r="G10" s="3" t="s">
        <v>619</v>
      </c>
      <c r="H10" s="4" t="s">
        <v>599</v>
      </c>
    </row>
    <row r="11" spans="1:9" s="2" customFormat="1" ht="105" x14ac:dyDescent="0.25">
      <c r="A11" s="3">
        <v>8</v>
      </c>
      <c r="B11" s="3" t="s">
        <v>24</v>
      </c>
      <c r="C11" s="3" t="s">
        <v>614</v>
      </c>
      <c r="D11" s="3">
        <v>0.2</v>
      </c>
      <c r="E11" s="3" t="s">
        <v>274</v>
      </c>
      <c r="F11" s="3" t="s">
        <v>259</v>
      </c>
      <c r="G11" s="3" t="s">
        <v>274</v>
      </c>
      <c r="H11" s="4" t="s">
        <v>599</v>
      </c>
    </row>
    <row r="12" spans="1:9" s="2" customFormat="1" ht="90" x14ac:dyDescent="0.25">
      <c r="A12" s="3">
        <v>9</v>
      </c>
      <c r="B12" s="3" t="s">
        <v>26</v>
      </c>
      <c r="C12" s="3" t="s">
        <v>614</v>
      </c>
      <c r="D12" s="3">
        <v>0.2</v>
      </c>
      <c r="E12" s="3" t="s">
        <v>620</v>
      </c>
      <c r="F12" s="3" t="s">
        <v>259</v>
      </c>
      <c r="G12" s="3" t="s">
        <v>620</v>
      </c>
      <c r="H12" s="4" t="s">
        <v>599</v>
      </c>
    </row>
    <row r="13" spans="1:9" s="2" customFormat="1" ht="75" x14ac:dyDescent="0.25">
      <c r="A13" s="3">
        <v>10</v>
      </c>
      <c r="B13" s="3" t="s">
        <v>27</v>
      </c>
      <c r="C13" s="3" t="s">
        <v>614</v>
      </c>
      <c r="D13" s="3">
        <v>0.2</v>
      </c>
      <c r="E13" s="3" t="s">
        <v>601</v>
      </c>
      <c r="F13" s="3" t="s">
        <v>259</v>
      </c>
      <c r="G13" s="3" t="s">
        <v>601</v>
      </c>
      <c r="H13" s="4" t="s">
        <v>599</v>
      </c>
    </row>
    <row r="14" spans="1:9" s="2" customFormat="1" ht="75" x14ac:dyDescent="0.25">
      <c r="A14" s="3">
        <v>11</v>
      </c>
      <c r="B14" s="3" t="s">
        <v>29</v>
      </c>
      <c r="C14" s="3" t="s">
        <v>614</v>
      </c>
      <c r="D14" s="3">
        <v>0.2</v>
      </c>
      <c r="E14" s="3" t="s">
        <v>282</v>
      </c>
      <c r="F14" s="3" t="s">
        <v>259</v>
      </c>
      <c r="G14" s="3" t="s">
        <v>282</v>
      </c>
      <c r="H14" s="4" t="s">
        <v>599</v>
      </c>
    </row>
    <row r="15" spans="1:9" s="2" customFormat="1" ht="75" x14ac:dyDescent="0.25">
      <c r="A15" s="3">
        <v>157</v>
      </c>
      <c r="B15" s="3" t="s">
        <v>30</v>
      </c>
      <c r="C15" s="3" t="s">
        <v>613</v>
      </c>
      <c r="D15" s="3" t="s">
        <v>599</v>
      </c>
      <c r="E15" s="3" t="s">
        <v>283</v>
      </c>
      <c r="F15" s="3" t="s">
        <v>259</v>
      </c>
      <c r="G15" s="3" t="s">
        <v>599</v>
      </c>
      <c r="H15" s="4" t="s">
        <v>599</v>
      </c>
    </row>
    <row r="16" spans="1:9" s="2" customFormat="1" ht="165" x14ac:dyDescent="0.25">
      <c r="A16" s="3">
        <v>158</v>
      </c>
      <c r="B16" s="3" t="s">
        <v>31</v>
      </c>
      <c r="C16" s="3" t="s">
        <v>614</v>
      </c>
      <c r="D16" s="3" t="s">
        <v>599</v>
      </c>
      <c r="E16" s="3" t="s">
        <v>284</v>
      </c>
      <c r="F16" s="3" t="s">
        <v>259</v>
      </c>
      <c r="G16" s="3" t="s">
        <v>599</v>
      </c>
      <c r="H16" s="4" t="s">
        <v>599</v>
      </c>
    </row>
    <row r="17" spans="1:8" s="2" customFormat="1" ht="30" x14ac:dyDescent="0.25">
      <c r="A17" s="3">
        <v>12</v>
      </c>
      <c r="B17" s="3" t="s">
        <v>33</v>
      </c>
      <c r="C17" s="3" t="s">
        <v>614</v>
      </c>
      <c r="D17" s="3">
        <v>0.1</v>
      </c>
      <c r="E17" s="3" t="s">
        <v>287</v>
      </c>
      <c r="F17" s="3" t="s">
        <v>259</v>
      </c>
      <c r="G17" s="3" t="s">
        <v>624</v>
      </c>
      <c r="H17" s="4" t="s">
        <v>599</v>
      </c>
    </row>
    <row r="18" spans="1:8" s="2" customFormat="1" ht="135" x14ac:dyDescent="0.25">
      <c r="A18" s="3">
        <v>150</v>
      </c>
      <c r="B18" s="3" t="s">
        <v>288</v>
      </c>
      <c r="C18" s="3" t="s">
        <v>613</v>
      </c>
      <c r="D18" s="3" t="s">
        <v>625</v>
      </c>
      <c r="E18" s="3" t="s">
        <v>289</v>
      </c>
      <c r="F18" s="3" t="s">
        <v>259</v>
      </c>
      <c r="G18" s="3" t="s">
        <v>626</v>
      </c>
      <c r="H18" s="4" t="s">
        <v>599</v>
      </c>
    </row>
    <row r="19" spans="1:8" s="2" customFormat="1" ht="120" x14ac:dyDescent="0.25">
      <c r="A19" s="3">
        <v>14</v>
      </c>
      <c r="B19" s="3" t="s">
        <v>34</v>
      </c>
      <c r="C19" s="3" t="s">
        <v>613</v>
      </c>
      <c r="D19" s="3" t="s">
        <v>625</v>
      </c>
      <c r="E19" s="3" t="s">
        <v>291</v>
      </c>
      <c r="F19" s="3" t="s">
        <v>259</v>
      </c>
      <c r="G19" s="3" t="s">
        <v>627</v>
      </c>
      <c r="H19" s="4" t="s">
        <v>599</v>
      </c>
    </row>
    <row r="20" spans="1:8" s="2" customFormat="1" ht="75" x14ac:dyDescent="0.25">
      <c r="A20" s="3">
        <v>15</v>
      </c>
      <c r="B20" s="3" t="s">
        <v>35</v>
      </c>
      <c r="C20" s="3" t="s">
        <v>614</v>
      </c>
      <c r="D20" s="3">
        <v>0.2</v>
      </c>
      <c r="E20" s="3" t="s">
        <v>628</v>
      </c>
      <c r="F20" s="3" t="s">
        <v>259</v>
      </c>
      <c r="G20" s="3" t="s">
        <v>628</v>
      </c>
      <c r="H20" s="4" t="s">
        <v>599</v>
      </c>
    </row>
    <row r="21" spans="1:8" s="2" customFormat="1" ht="45" x14ac:dyDescent="0.25">
      <c r="A21" s="3">
        <v>16</v>
      </c>
      <c r="B21" s="3" t="s">
        <v>36</v>
      </c>
      <c r="C21" s="3" t="s">
        <v>614</v>
      </c>
      <c r="D21" s="3">
        <v>0.1</v>
      </c>
      <c r="E21" s="3" t="s">
        <v>295</v>
      </c>
      <c r="F21" s="3" t="s">
        <v>259</v>
      </c>
      <c r="G21" s="3" t="s">
        <v>295</v>
      </c>
      <c r="H21" s="4" t="s">
        <v>599</v>
      </c>
    </row>
    <row r="22" spans="1:8" s="2" customFormat="1" ht="30" x14ac:dyDescent="0.25">
      <c r="A22" s="3">
        <v>17</v>
      </c>
      <c r="B22" s="3" t="s">
        <v>37</v>
      </c>
      <c r="C22" s="3" t="s">
        <v>614</v>
      </c>
      <c r="D22" s="3">
        <v>0.1</v>
      </c>
      <c r="E22" s="3" t="s">
        <v>297</v>
      </c>
      <c r="F22" s="3" t="s">
        <v>259</v>
      </c>
      <c r="G22" s="3" t="s">
        <v>629</v>
      </c>
      <c r="H22" s="4" t="s">
        <v>599</v>
      </c>
    </row>
    <row r="23" spans="1:8" s="2" customFormat="1" ht="30" x14ac:dyDescent="0.25">
      <c r="A23" s="3">
        <v>18</v>
      </c>
      <c r="B23" s="3" t="s">
        <v>38</v>
      </c>
      <c r="C23" s="3" t="s">
        <v>614</v>
      </c>
      <c r="D23" s="3">
        <v>0.1</v>
      </c>
      <c r="E23" s="3" t="s">
        <v>298</v>
      </c>
      <c r="F23" s="3" t="s">
        <v>259</v>
      </c>
      <c r="G23" s="3" t="s">
        <v>630</v>
      </c>
      <c r="H23" s="4" t="s">
        <v>599</v>
      </c>
    </row>
    <row r="24" spans="1:8" s="2" customFormat="1" ht="75" x14ac:dyDescent="0.25">
      <c r="A24" s="3">
        <v>19</v>
      </c>
      <c r="B24" s="3" t="s">
        <v>39</v>
      </c>
      <c r="C24" s="3" t="s">
        <v>614</v>
      </c>
      <c r="D24" s="3">
        <v>0.1</v>
      </c>
      <c r="E24" s="3" t="s">
        <v>299</v>
      </c>
      <c r="F24" s="3" t="s">
        <v>259</v>
      </c>
      <c r="G24" s="3" t="s">
        <v>299</v>
      </c>
      <c r="H24" s="4" t="s">
        <v>599</v>
      </c>
    </row>
    <row r="25" spans="1:8" s="2" customFormat="1" ht="60" x14ac:dyDescent="0.25">
      <c r="A25" s="3">
        <v>20</v>
      </c>
      <c r="B25" s="3" t="s">
        <v>40</v>
      </c>
      <c r="C25" s="3" t="s">
        <v>614</v>
      </c>
      <c r="D25" s="3">
        <v>0.2</v>
      </c>
      <c r="E25" s="3" t="s">
        <v>300</v>
      </c>
      <c r="F25" s="3" t="s">
        <v>259</v>
      </c>
      <c r="G25" s="3" t="s">
        <v>300</v>
      </c>
      <c r="H25" s="4" t="s">
        <v>599</v>
      </c>
    </row>
    <row r="26" spans="1:8" s="2" customFormat="1" ht="240" x14ac:dyDescent="0.25">
      <c r="A26" s="3">
        <v>21</v>
      </c>
      <c r="B26" s="3" t="s">
        <v>41</v>
      </c>
      <c r="C26" s="3" t="s">
        <v>614</v>
      </c>
      <c r="D26" s="3">
        <v>0.2</v>
      </c>
      <c r="E26" s="3" t="s">
        <v>302</v>
      </c>
      <c r="F26" s="3" t="s">
        <v>259</v>
      </c>
      <c r="G26" s="3" t="s">
        <v>631</v>
      </c>
      <c r="H26" s="4" t="s">
        <v>599</v>
      </c>
    </row>
    <row r="27" spans="1:8" s="2" customFormat="1" ht="120" x14ac:dyDescent="0.25">
      <c r="A27" s="3">
        <v>22</v>
      </c>
      <c r="B27" s="3" t="s">
        <v>42</v>
      </c>
      <c r="C27" s="3" t="s">
        <v>614</v>
      </c>
      <c r="D27" s="3">
        <v>0.1</v>
      </c>
      <c r="E27" s="3" t="s">
        <v>305</v>
      </c>
      <c r="F27" s="3" t="s">
        <v>259</v>
      </c>
      <c r="G27" s="3" t="s">
        <v>305</v>
      </c>
      <c r="H27" s="4" t="s">
        <v>599</v>
      </c>
    </row>
    <row r="28" spans="1:8" s="2" customFormat="1" ht="60" x14ac:dyDescent="0.25">
      <c r="A28" s="3">
        <v>23</v>
      </c>
      <c r="B28" s="3" t="s">
        <v>43</v>
      </c>
      <c r="C28" s="3" t="s">
        <v>614</v>
      </c>
      <c r="D28" s="3">
        <v>0.1</v>
      </c>
      <c r="E28" s="3" t="s">
        <v>308</v>
      </c>
      <c r="F28" s="3" t="s">
        <v>307</v>
      </c>
      <c r="G28" s="3" t="s">
        <v>308</v>
      </c>
      <c r="H28" s="4" t="s">
        <v>599</v>
      </c>
    </row>
    <row r="29" spans="1:8" s="2" customFormat="1" ht="75" x14ac:dyDescent="0.25">
      <c r="A29" s="3">
        <v>24</v>
      </c>
      <c r="B29" s="3" t="s">
        <v>45</v>
      </c>
      <c r="C29" s="3" t="s">
        <v>613</v>
      </c>
      <c r="D29" s="3" t="s">
        <v>625</v>
      </c>
      <c r="E29" s="3" t="s">
        <v>312</v>
      </c>
      <c r="F29" s="3" t="s">
        <v>259</v>
      </c>
      <c r="G29" s="3" t="s">
        <v>632</v>
      </c>
      <c r="H29" s="4" t="s">
        <v>599</v>
      </c>
    </row>
    <row r="30" spans="1:8" s="2" customFormat="1" ht="30" x14ac:dyDescent="0.25">
      <c r="A30" s="3">
        <v>25</v>
      </c>
      <c r="B30" s="3" t="s">
        <v>46</v>
      </c>
      <c r="C30" s="3" t="s">
        <v>614</v>
      </c>
      <c r="D30" s="3">
        <v>0.1</v>
      </c>
      <c r="E30" s="3" t="s">
        <v>314</v>
      </c>
      <c r="F30" s="3" t="s">
        <v>259</v>
      </c>
      <c r="G30" s="3" t="s">
        <v>633</v>
      </c>
      <c r="H30" s="4" t="s">
        <v>599</v>
      </c>
    </row>
    <row r="31" spans="1:8" s="2" customFormat="1" ht="75" x14ac:dyDescent="0.25">
      <c r="A31" s="3">
        <v>159</v>
      </c>
      <c r="B31" s="3" t="s">
        <v>48</v>
      </c>
      <c r="C31" s="3" t="s">
        <v>613</v>
      </c>
      <c r="D31" s="3" t="s">
        <v>599</v>
      </c>
      <c r="E31" s="3" t="s">
        <v>319</v>
      </c>
      <c r="F31" s="3" t="s">
        <v>259</v>
      </c>
      <c r="G31" s="3" t="s">
        <v>599</v>
      </c>
      <c r="H31" s="4" t="s">
        <v>599</v>
      </c>
    </row>
    <row r="32" spans="1:8" s="2" customFormat="1" ht="90" x14ac:dyDescent="0.25">
      <c r="A32" s="3">
        <v>26</v>
      </c>
      <c r="B32" s="3" t="s">
        <v>49</v>
      </c>
      <c r="C32" s="3" t="s">
        <v>614</v>
      </c>
      <c r="D32" s="3">
        <v>1</v>
      </c>
      <c r="E32" s="3" t="s">
        <v>320</v>
      </c>
      <c r="F32" s="3" t="s">
        <v>259</v>
      </c>
      <c r="G32" s="3" t="s">
        <v>634</v>
      </c>
      <c r="H32" s="4" t="s">
        <v>599</v>
      </c>
    </row>
    <row r="33" spans="1:8" s="2" customFormat="1" ht="75" x14ac:dyDescent="0.25">
      <c r="A33" s="3">
        <v>27</v>
      </c>
      <c r="B33" s="3" t="s">
        <v>50</v>
      </c>
      <c r="C33" s="3" t="s">
        <v>614</v>
      </c>
      <c r="D33" s="3">
        <v>0.2</v>
      </c>
      <c r="E33" s="3" t="s">
        <v>322</v>
      </c>
      <c r="F33" s="3" t="s">
        <v>259</v>
      </c>
      <c r="G33" s="3" t="s">
        <v>599</v>
      </c>
      <c r="H33" s="4" t="s">
        <v>599</v>
      </c>
    </row>
    <row r="34" spans="1:8" s="2" customFormat="1" ht="405" x14ac:dyDescent="0.25">
      <c r="A34" s="3">
        <v>13</v>
      </c>
      <c r="B34" s="3" t="s">
        <v>635</v>
      </c>
      <c r="C34" s="3" t="s">
        <v>636</v>
      </c>
      <c r="D34" s="3" t="s">
        <v>599</v>
      </c>
      <c r="E34" s="3" t="s">
        <v>637</v>
      </c>
      <c r="F34" s="3" t="s">
        <v>259</v>
      </c>
      <c r="G34" s="3" t="s">
        <v>599</v>
      </c>
      <c r="H34" s="4" t="s">
        <v>599</v>
      </c>
    </row>
    <row r="35" spans="1:8" s="2" customFormat="1" ht="45" x14ac:dyDescent="0.25">
      <c r="A35" s="3">
        <v>28</v>
      </c>
      <c r="B35" s="3" t="s">
        <v>51</v>
      </c>
      <c r="C35" s="3" t="s">
        <v>614</v>
      </c>
      <c r="D35" s="3">
        <v>0.2</v>
      </c>
      <c r="E35" s="3" t="s">
        <v>324</v>
      </c>
      <c r="F35" s="3" t="s">
        <v>259</v>
      </c>
      <c r="G35" s="3" t="s">
        <v>324</v>
      </c>
      <c r="H35" s="4" t="s">
        <v>599</v>
      </c>
    </row>
    <row r="36" spans="1:8" s="2" customFormat="1" ht="60" x14ac:dyDescent="0.25">
      <c r="A36" s="3">
        <v>29</v>
      </c>
      <c r="B36" s="3" t="s">
        <v>53</v>
      </c>
      <c r="C36" s="3" t="s">
        <v>614</v>
      </c>
      <c r="D36" s="3">
        <v>0.2</v>
      </c>
      <c r="E36" s="3" t="s">
        <v>326</v>
      </c>
      <c r="F36" s="3" t="s">
        <v>259</v>
      </c>
      <c r="G36" s="3" t="s">
        <v>326</v>
      </c>
      <c r="H36" s="4" t="s">
        <v>599</v>
      </c>
    </row>
    <row r="37" spans="1:8" s="2" customFormat="1" ht="165" x14ac:dyDescent="0.25">
      <c r="A37" s="3">
        <v>30</v>
      </c>
      <c r="B37" s="3" t="s">
        <v>54</v>
      </c>
      <c r="C37" s="3" t="s">
        <v>613</v>
      </c>
      <c r="D37" s="3">
        <v>1</v>
      </c>
      <c r="E37" s="3" t="s">
        <v>327</v>
      </c>
      <c r="F37" s="3" t="s">
        <v>259</v>
      </c>
      <c r="G37" s="3" t="s">
        <v>638</v>
      </c>
      <c r="H37" s="4" t="s">
        <v>599</v>
      </c>
    </row>
    <row r="38" spans="1:8" s="2" customFormat="1" ht="45" x14ac:dyDescent="0.25">
      <c r="A38" s="3">
        <v>31</v>
      </c>
      <c r="B38" s="3" t="s">
        <v>55</v>
      </c>
      <c r="C38" s="3" t="s">
        <v>614</v>
      </c>
      <c r="D38" s="3">
        <v>0.2</v>
      </c>
      <c r="E38" s="3" t="s">
        <v>329</v>
      </c>
      <c r="F38" s="3" t="s">
        <v>259</v>
      </c>
      <c r="G38" s="3" t="s">
        <v>329</v>
      </c>
      <c r="H38" s="4" t="s">
        <v>599</v>
      </c>
    </row>
    <row r="39" spans="1:8" s="2" customFormat="1" ht="120" x14ac:dyDescent="0.25">
      <c r="A39" s="3">
        <v>32</v>
      </c>
      <c r="B39" s="3" t="s">
        <v>56</v>
      </c>
      <c r="C39" s="3" t="s">
        <v>614</v>
      </c>
      <c r="D39" s="3">
        <v>0.2</v>
      </c>
      <c r="E39" s="3" t="s">
        <v>331</v>
      </c>
      <c r="F39" s="3" t="s">
        <v>259</v>
      </c>
      <c r="G39" s="3" t="s">
        <v>639</v>
      </c>
      <c r="H39" s="4" t="s">
        <v>599</v>
      </c>
    </row>
    <row r="40" spans="1:8" s="2" customFormat="1" ht="135" x14ac:dyDescent="0.25">
      <c r="A40" s="3">
        <v>151</v>
      </c>
      <c r="B40" s="3" t="s">
        <v>57</v>
      </c>
      <c r="C40" s="3" t="s">
        <v>613</v>
      </c>
      <c r="D40" s="3" t="s">
        <v>625</v>
      </c>
      <c r="E40" s="3" t="s">
        <v>333</v>
      </c>
      <c r="F40" s="3" t="s">
        <v>259</v>
      </c>
      <c r="G40" s="3" t="s">
        <v>640</v>
      </c>
      <c r="H40" s="4" t="s">
        <v>599</v>
      </c>
    </row>
    <row r="41" spans="1:8" s="2" customFormat="1" ht="60" x14ac:dyDescent="0.25">
      <c r="A41" s="3">
        <v>160</v>
      </c>
      <c r="B41" s="3" t="s">
        <v>58</v>
      </c>
      <c r="C41" s="3" t="s">
        <v>614</v>
      </c>
      <c r="D41" s="3" t="s">
        <v>599</v>
      </c>
      <c r="E41" s="3" t="s">
        <v>335</v>
      </c>
      <c r="F41" s="3" t="s">
        <v>259</v>
      </c>
      <c r="G41" s="3" t="s">
        <v>599</v>
      </c>
      <c r="H41" s="4" t="s">
        <v>599</v>
      </c>
    </row>
    <row r="42" spans="1:8" s="2" customFormat="1" ht="60" x14ac:dyDescent="0.25">
      <c r="A42" s="3">
        <v>33</v>
      </c>
      <c r="B42" s="3" t="s">
        <v>59</v>
      </c>
      <c r="C42" s="3" t="s">
        <v>614</v>
      </c>
      <c r="D42" s="3">
        <v>0.1</v>
      </c>
      <c r="E42" s="3" t="s">
        <v>336</v>
      </c>
      <c r="F42" s="3" t="s">
        <v>259</v>
      </c>
      <c r="G42" s="3" t="s">
        <v>641</v>
      </c>
      <c r="H42" s="4" t="s">
        <v>599</v>
      </c>
    </row>
    <row r="43" spans="1:8" s="2" customFormat="1" ht="60" x14ac:dyDescent="0.25">
      <c r="A43" s="3">
        <v>34</v>
      </c>
      <c r="B43" s="3" t="s">
        <v>60</v>
      </c>
      <c r="C43" s="3" t="s">
        <v>614</v>
      </c>
      <c r="D43" s="3">
        <v>0.2</v>
      </c>
      <c r="E43" s="3" t="s">
        <v>338</v>
      </c>
      <c r="F43" s="3" t="s">
        <v>259</v>
      </c>
      <c r="G43" s="3" t="s">
        <v>599</v>
      </c>
      <c r="H43" s="4" t="s">
        <v>599</v>
      </c>
    </row>
    <row r="44" spans="1:8" s="2" customFormat="1" ht="30" x14ac:dyDescent="0.25">
      <c r="A44" s="3">
        <v>35</v>
      </c>
      <c r="B44" s="3" t="s">
        <v>61</v>
      </c>
      <c r="C44" s="3" t="s">
        <v>614</v>
      </c>
      <c r="D44" s="3">
        <v>0.1</v>
      </c>
      <c r="E44" s="3" t="s">
        <v>340</v>
      </c>
      <c r="F44" s="3" t="s">
        <v>259</v>
      </c>
      <c r="G44" s="3" t="s">
        <v>340</v>
      </c>
      <c r="H44" s="4" t="s">
        <v>599</v>
      </c>
    </row>
    <row r="45" spans="1:8" s="2" customFormat="1" ht="150" x14ac:dyDescent="0.25">
      <c r="A45" s="3">
        <v>36</v>
      </c>
      <c r="B45" s="3" t="s">
        <v>62</v>
      </c>
      <c r="C45" s="3" t="s">
        <v>613</v>
      </c>
      <c r="D45" s="3" t="s">
        <v>625</v>
      </c>
      <c r="E45" s="3" t="s">
        <v>343</v>
      </c>
      <c r="F45" s="3" t="s">
        <v>259</v>
      </c>
      <c r="G45" s="3" t="s">
        <v>642</v>
      </c>
      <c r="H45" s="4" t="s">
        <v>599</v>
      </c>
    </row>
    <row r="46" spans="1:8" s="2" customFormat="1" ht="45" x14ac:dyDescent="0.25">
      <c r="A46" s="3">
        <v>37</v>
      </c>
      <c r="B46" s="3" t="s">
        <v>63</v>
      </c>
      <c r="C46" s="3" t="s">
        <v>614</v>
      </c>
      <c r="D46" s="3">
        <v>0.1</v>
      </c>
      <c r="E46" s="3" t="s">
        <v>344</v>
      </c>
      <c r="F46" s="3" t="s">
        <v>259</v>
      </c>
      <c r="G46" s="3" t="s">
        <v>643</v>
      </c>
      <c r="H46" s="4" t="s">
        <v>599</v>
      </c>
    </row>
    <row r="47" spans="1:8" s="2" customFormat="1" ht="105" x14ac:dyDescent="0.25">
      <c r="A47" s="3">
        <v>38</v>
      </c>
      <c r="B47" s="3" t="s">
        <v>64</v>
      </c>
      <c r="C47" s="3" t="s">
        <v>614</v>
      </c>
      <c r="D47" s="3">
        <v>0.1</v>
      </c>
      <c r="E47" s="3" t="s">
        <v>345</v>
      </c>
      <c r="F47" s="3" t="s">
        <v>259</v>
      </c>
      <c r="G47" s="3" t="s">
        <v>644</v>
      </c>
      <c r="H47" s="4" t="s">
        <v>599</v>
      </c>
    </row>
    <row r="48" spans="1:8" s="2" customFormat="1" ht="45" x14ac:dyDescent="0.25">
      <c r="A48" s="3">
        <v>39</v>
      </c>
      <c r="B48" s="3" t="s">
        <v>65</v>
      </c>
      <c r="C48" s="3" t="s">
        <v>614</v>
      </c>
      <c r="D48" s="3">
        <v>0.1</v>
      </c>
      <c r="E48" s="3" t="s">
        <v>346</v>
      </c>
      <c r="F48" s="3" t="s">
        <v>259</v>
      </c>
      <c r="G48" s="3" t="s">
        <v>346</v>
      </c>
      <c r="H48" s="4" t="s">
        <v>599</v>
      </c>
    </row>
    <row r="49" spans="1:8" s="2" customFormat="1" ht="120" x14ac:dyDescent="0.25">
      <c r="A49" s="3">
        <v>40</v>
      </c>
      <c r="B49" s="3" t="s">
        <v>66</v>
      </c>
      <c r="C49" s="3" t="s">
        <v>613</v>
      </c>
      <c r="D49" s="3">
        <v>1</v>
      </c>
      <c r="E49" s="3" t="s">
        <v>348</v>
      </c>
      <c r="F49" s="3" t="s">
        <v>259</v>
      </c>
      <c r="G49" s="3" t="s">
        <v>599</v>
      </c>
      <c r="H49" s="4" t="s">
        <v>599</v>
      </c>
    </row>
    <row r="50" spans="1:8" s="2" customFormat="1" ht="45" x14ac:dyDescent="0.25">
      <c r="A50" s="3">
        <v>41</v>
      </c>
      <c r="B50" s="3" t="s">
        <v>67</v>
      </c>
      <c r="C50" s="3" t="s">
        <v>614</v>
      </c>
      <c r="D50" s="3">
        <v>0.1</v>
      </c>
      <c r="E50" s="3" t="s">
        <v>350</v>
      </c>
      <c r="F50" s="3" t="s">
        <v>259</v>
      </c>
      <c r="G50" s="3" t="s">
        <v>350</v>
      </c>
      <c r="H50" s="4" t="s">
        <v>599</v>
      </c>
    </row>
    <row r="51" spans="1:8" s="2" customFormat="1" ht="135" x14ac:dyDescent="0.25">
      <c r="A51" s="3">
        <v>42</v>
      </c>
      <c r="B51" s="3" t="s">
        <v>68</v>
      </c>
      <c r="C51" s="3" t="s">
        <v>614</v>
      </c>
      <c r="D51" s="3">
        <v>0.1</v>
      </c>
      <c r="E51" s="3" t="s">
        <v>352</v>
      </c>
      <c r="F51" s="3" t="s">
        <v>259</v>
      </c>
      <c r="G51" s="3" t="s">
        <v>645</v>
      </c>
      <c r="H51" s="4" t="s">
        <v>599</v>
      </c>
    </row>
    <row r="52" spans="1:8" s="2" customFormat="1" ht="45" x14ac:dyDescent="0.25">
      <c r="A52" s="3">
        <v>43</v>
      </c>
      <c r="B52" s="3" t="s">
        <v>69</v>
      </c>
      <c r="C52" s="3" t="s">
        <v>614</v>
      </c>
      <c r="D52" s="3">
        <v>0.2</v>
      </c>
      <c r="E52" s="3" t="s">
        <v>354</v>
      </c>
      <c r="F52" s="3" t="s">
        <v>259</v>
      </c>
      <c r="G52" s="3" t="s">
        <v>599</v>
      </c>
      <c r="H52" s="4" t="s">
        <v>599</v>
      </c>
    </row>
    <row r="53" spans="1:8" s="2" customFormat="1" ht="75" x14ac:dyDescent="0.25">
      <c r="A53" s="3">
        <v>161</v>
      </c>
      <c r="B53" s="3" t="s">
        <v>70</v>
      </c>
      <c r="C53" s="3" t="s">
        <v>614</v>
      </c>
      <c r="D53" s="3" t="s">
        <v>599</v>
      </c>
      <c r="E53" s="3" t="s">
        <v>355</v>
      </c>
      <c r="F53" s="3" t="s">
        <v>259</v>
      </c>
      <c r="G53" s="3" t="s">
        <v>599</v>
      </c>
      <c r="H53" s="4" t="s">
        <v>599</v>
      </c>
    </row>
    <row r="54" spans="1:8" s="2" customFormat="1" ht="180" x14ac:dyDescent="0.25">
      <c r="A54" s="3">
        <v>44</v>
      </c>
      <c r="B54" s="3" t="s">
        <v>71</v>
      </c>
      <c r="C54" s="3" t="s">
        <v>614</v>
      </c>
      <c r="D54" s="3">
        <v>0.2</v>
      </c>
      <c r="E54" s="3" t="s">
        <v>357</v>
      </c>
      <c r="F54" s="3" t="s">
        <v>259</v>
      </c>
      <c r="G54" s="3" t="s">
        <v>599</v>
      </c>
      <c r="H54" s="4" t="s">
        <v>599</v>
      </c>
    </row>
    <row r="55" spans="1:8" s="2" customFormat="1" ht="135" x14ac:dyDescent="0.25">
      <c r="A55" s="3">
        <v>45</v>
      </c>
      <c r="B55" s="3" t="s">
        <v>72</v>
      </c>
      <c r="C55" s="3" t="s">
        <v>614</v>
      </c>
      <c r="D55" s="3">
        <v>0.2</v>
      </c>
      <c r="E55" s="3" t="s">
        <v>358</v>
      </c>
      <c r="F55" s="3" t="s">
        <v>259</v>
      </c>
      <c r="G55" s="3" t="s">
        <v>599</v>
      </c>
      <c r="H55" s="4" t="s">
        <v>599</v>
      </c>
    </row>
    <row r="56" spans="1:8" s="2" customFormat="1" ht="45" x14ac:dyDescent="0.25">
      <c r="A56" s="3">
        <v>46</v>
      </c>
      <c r="B56" s="3" t="s">
        <v>73</v>
      </c>
      <c r="C56" s="3" t="s">
        <v>614</v>
      </c>
      <c r="D56" s="3">
        <v>0.2</v>
      </c>
      <c r="E56" s="3" t="s">
        <v>360</v>
      </c>
      <c r="F56" s="3" t="s">
        <v>259</v>
      </c>
      <c r="G56" s="3" t="s">
        <v>360</v>
      </c>
      <c r="H56" s="4" t="s">
        <v>599</v>
      </c>
    </row>
    <row r="57" spans="1:8" s="2" customFormat="1" ht="45" x14ac:dyDescent="0.25">
      <c r="A57" s="3">
        <v>47</v>
      </c>
      <c r="B57" s="3" t="s">
        <v>74</v>
      </c>
      <c r="C57" s="3" t="s">
        <v>614</v>
      </c>
      <c r="D57" s="3">
        <v>0.2</v>
      </c>
      <c r="E57" s="3" t="s">
        <v>361</v>
      </c>
      <c r="F57" s="3" t="s">
        <v>259</v>
      </c>
      <c r="G57" s="3" t="s">
        <v>361</v>
      </c>
      <c r="H57" s="4" t="s">
        <v>599</v>
      </c>
    </row>
    <row r="58" spans="1:8" s="2" customFormat="1" ht="30" x14ac:dyDescent="0.25">
      <c r="A58" s="3">
        <v>48</v>
      </c>
      <c r="B58" s="3" t="s">
        <v>75</v>
      </c>
      <c r="C58" s="3" t="s">
        <v>614</v>
      </c>
      <c r="D58" s="3">
        <v>0.2</v>
      </c>
      <c r="E58" s="3" t="s">
        <v>363</v>
      </c>
      <c r="F58" s="3" t="s">
        <v>259</v>
      </c>
      <c r="G58" s="3" t="s">
        <v>599</v>
      </c>
      <c r="H58" s="4" t="s">
        <v>599</v>
      </c>
    </row>
    <row r="59" spans="1:8" s="2" customFormat="1" ht="60" x14ac:dyDescent="0.25">
      <c r="A59" s="3">
        <v>49</v>
      </c>
      <c r="B59" s="3" t="s">
        <v>76</v>
      </c>
      <c r="C59" s="3" t="s">
        <v>614</v>
      </c>
      <c r="D59" s="3">
        <v>1</v>
      </c>
      <c r="E59" s="3" t="s">
        <v>365</v>
      </c>
      <c r="F59" s="3" t="s">
        <v>259</v>
      </c>
      <c r="G59" s="3" t="s">
        <v>646</v>
      </c>
      <c r="H59" s="4" t="s">
        <v>599</v>
      </c>
    </row>
    <row r="60" spans="1:8" s="2" customFormat="1" ht="45" x14ac:dyDescent="0.25">
      <c r="A60" s="3">
        <v>50</v>
      </c>
      <c r="B60" s="3" t="s">
        <v>78</v>
      </c>
      <c r="C60" s="3" t="s">
        <v>614</v>
      </c>
      <c r="D60" s="3">
        <v>0.2</v>
      </c>
      <c r="E60" s="3" t="s">
        <v>603</v>
      </c>
      <c r="F60" s="3" t="s">
        <v>259</v>
      </c>
      <c r="G60" s="3" t="s">
        <v>647</v>
      </c>
      <c r="H60" s="4" t="s">
        <v>599</v>
      </c>
    </row>
    <row r="61" spans="1:8" s="2" customFormat="1" ht="390" x14ac:dyDescent="0.25">
      <c r="A61" s="3">
        <v>51</v>
      </c>
      <c r="B61" s="3" t="s">
        <v>79</v>
      </c>
      <c r="C61" s="3" t="s">
        <v>614</v>
      </c>
      <c r="D61" s="3">
        <v>0.2</v>
      </c>
      <c r="E61" s="3" t="s">
        <v>370</v>
      </c>
      <c r="F61" s="3" t="s">
        <v>259</v>
      </c>
      <c r="G61" s="3" t="s">
        <v>648</v>
      </c>
      <c r="H61" s="4" t="s">
        <v>599</v>
      </c>
    </row>
    <row r="62" spans="1:8" s="2" customFormat="1" ht="60" x14ac:dyDescent="0.25">
      <c r="A62" s="3">
        <v>52</v>
      </c>
      <c r="B62" s="3" t="s">
        <v>80</v>
      </c>
      <c r="C62" s="3" t="s">
        <v>614</v>
      </c>
      <c r="D62" s="3">
        <v>1</v>
      </c>
      <c r="E62" s="3" t="s">
        <v>372</v>
      </c>
      <c r="F62" s="3" t="s">
        <v>259</v>
      </c>
      <c r="G62" s="3" t="s">
        <v>649</v>
      </c>
      <c r="H62" s="4" t="s">
        <v>599</v>
      </c>
    </row>
    <row r="63" spans="1:8" s="2" customFormat="1" ht="60" x14ac:dyDescent="0.25">
      <c r="A63" s="3">
        <v>53</v>
      </c>
      <c r="B63" s="3" t="s">
        <v>650</v>
      </c>
      <c r="C63" s="3" t="s">
        <v>636</v>
      </c>
      <c r="D63" s="3">
        <v>0.1</v>
      </c>
      <c r="E63" s="3" t="s">
        <v>385</v>
      </c>
      <c r="F63" s="3" t="s">
        <v>259</v>
      </c>
      <c r="G63" s="3" t="s">
        <v>651</v>
      </c>
      <c r="H63" s="4" t="s">
        <v>599</v>
      </c>
    </row>
    <row r="64" spans="1:8" s="2" customFormat="1" ht="30" x14ac:dyDescent="0.25">
      <c r="A64" s="3">
        <v>162</v>
      </c>
      <c r="B64" s="3" t="s">
        <v>81</v>
      </c>
      <c r="C64" s="3" t="s">
        <v>614</v>
      </c>
      <c r="D64" s="3" t="s">
        <v>599</v>
      </c>
      <c r="E64" s="3" t="s">
        <v>374</v>
      </c>
      <c r="F64" s="3" t="s">
        <v>259</v>
      </c>
      <c r="G64" s="3" t="s">
        <v>599</v>
      </c>
      <c r="H64" s="4" t="s">
        <v>599</v>
      </c>
    </row>
    <row r="65" spans="1:8" s="2" customFormat="1" ht="45" x14ac:dyDescent="0.25">
      <c r="A65" s="3">
        <v>146</v>
      </c>
      <c r="B65" s="3" t="s">
        <v>84</v>
      </c>
      <c r="C65" s="3" t="s">
        <v>613</v>
      </c>
      <c r="D65" s="3" t="s">
        <v>623</v>
      </c>
      <c r="E65" s="3" t="s">
        <v>381</v>
      </c>
      <c r="F65" s="3" t="s">
        <v>259</v>
      </c>
      <c r="G65" s="3" t="s">
        <v>599</v>
      </c>
      <c r="H65" s="4" t="s">
        <v>599</v>
      </c>
    </row>
    <row r="66" spans="1:8" s="2" customFormat="1" ht="45" x14ac:dyDescent="0.25">
      <c r="A66" s="3">
        <v>163</v>
      </c>
      <c r="B66" s="3" t="s">
        <v>85</v>
      </c>
      <c r="C66" s="3" t="s">
        <v>614</v>
      </c>
      <c r="D66" s="3" t="s">
        <v>599</v>
      </c>
      <c r="E66" s="3" t="s">
        <v>383</v>
      </c>
      <c r="F66" s="3" t="s">
        <v>259</v>
      </c>
      <c r="G66" s="3" t="s">
        <v>652</v>
      </c>
      <c r="H66" s="4" t="s">
        <v>599</v>
      </c>
    </row>
    <row r="67" spans="1:8" s="2" customFormat="1" ht="240" x14ac:dyDescent="0.25">
      <c r="A67" s="3">
        <v>54</v>
      </c>
      <c r="B67" s="3" t="s">
        <v>86</v>
      </c>
      <c r="C67" s="3" t="s">
        <v>614</v>
      </c>
      <c r="D67" s="3">
        <v>0.1</v>
      </c>
      <c r="E67" s="3" t="s">
        <v>385</v>
      </c>
      <c r="F67" s="3" t="s">
        <v>259</v>
      </c>
      <c r="G67" s="3" t="s">
        <v>653</v>
      </c>
      <c r="H67" s="4" t="s">
        <v>599</v>
      </c>
    </row>
    <row r="68" spans="1:8" s="2" customFormat="1" ht="60" x14ac:dyDescent="0.25">
      <c r="A68" s="3">
        <v>55</v>
      </c>
      <c r="B68" s="3" t="s">
        <v>87</v>
      </c>
      <c r="C68" s="3" t="s">
        <v>614</v>
      </c>
      <c r="D68" s="3">
        <v>0.1</v>
      </c>
      <c r="E68" s="3" t="s">
        <v>387</v>
      </c>
      <c r="F68" s="3" t="s">
        <v>259</v>
      </c>
      <c r="G68" s="3" t="s">
        <v>387</v>
      </c>
      <c r="H68" s="4" t="s">
        <v>599</v>
      </c>
    </row>
    <row r="69" spans="1:8" s="2" customFormat="1" ht="75" x14ac:dyDescent="0.25">
      <c r="A69" s="3">
        <v>56</v>
      </c>
      <c r="B69" s="3" t="s">
        <v>88</v>
      </c>
      <c r="C69" s="3" t="s">
        <v>614</v>
      </c>
      <c r="D69" s="3">
        <v>0.2</v>
      </c>
      <c r="E69" s="3" t="s">
        <v>727</v>
      </c>
      <c r="F69" s="3" t="s">
        <v>259</v>
      </c>
      <c r="G69" s="3" t="s">
        <v>599</v>
      </c>
      <c r="H69" s="4" t="s">
        <v>599</v>
      </c>
    </row>
    <row r="70" spans="1:8" s="2" customFormat="1" ht="45" x14ac:dyDescent="0.25">
      <c r="A70" s="3">
        <v>57</v>
      </c>
      <c r="B70" s="3" t="s">
        <v>111</v>
      </c>
      <c r="C70" s="3" t="s">
        <v>614</v>
      </c>
      <c r="D70" s="3">
        <v>0.2</v>
      </c>
      <c r="E70" s="3" t="s">
        <v>416</v>
      </c>
      <c r="F70" s="3" t="s">
        <v>259</v>
      </c>
      <c r="G70" s="3" t="s">
        <v>599</v>
      </c>
      <c r="H70" s="4" t="s">
        <v>599</v>
      </c>
    </row>
    <row r="71" spans="1:8" s="2" customFormat="1" ht="90" x14ac:dyDescent="0.25">
      <c r="A71" s="3">
        <v>58</v>
      </c>
      <c r="B71" s="3" t="s">
        <v>113</v>
      </c>
      <c r="C71" s="3" t="s">
        <v>614</v>
      </c>
      <c r="D71" s="3">
        <v>0.1</v>
      </c>
      <c r="E71" s="3" t="s">
        <v>419</v>
      </c>
      <c r="F71" s="3" t="s">
        <v>259</v>
      </c>
      <c r="G71" s="3" t="s">
        <v>419</v>
      </c>
      <c r="H71" s="4" t="s">
        <v>599</v>
      </c>
    </row>
    <row r="72" spans="1:8" s="2" customFormat="1" ht="45" x14ac:dyDescent="0.25">
      <c r="A72" s="3">
        <v>59</v>
      </c>
      <c r="B72" s="3" t="s">
        <v>114</v>
      </c>
      <c r="C72" s="3" t="s">
        <v>614</v>
      </c>
      <c r="D72" s="3">
        <v>0.2</v>
      </c>
      <c r="E72" s="3" t="s">
        <v>421</v>
      </c>
      <c r="F72" s="3" t="s">
        <v>259</v>
      </c>
      <c r="G72" s="3" t="s">
        <v>421</v>
      </c>
      <c r="H72" s="4" t="s">
        <v>599</v>
      </c>
    </row>
    <row r="73" spans="1:8" s="2" customFormat="1" ht="120" x14ac:dyDescent="0.25">
      <c r="A73" s="3">
        <v>164</v>
      </c>
      <c r="B73" s="3" t="s">
        <v>115</v>
      </c>
      <c r="C73" s="3" t="s">
        <v>621</v>
      </c>
      <c r="D73" s="3" t="s">
        <v>599</v>
      </c>
      <c r="E73" s="3" t="s">
        <v>423</v>
      </c>
      <c r="F73" s="3" t="s">
        <v>259</v>
      </c>
      <c r="G73" s="3" t="s">
        <v>599</v>
      </c>
      <c r="H73" s="4" t="s">
        <v>599</v>
      </c>
    </row>
    <row r="74" spans="1:8" s="2" customFormat="1" ht="45" x14ac:dyDescent="0.25">
      <c r="A74" s="3">
        <v>165</v>
      </c>
      <c r="B74" s="3" t="s">
        <v>116</v>
      </c>
      <c r="C74" s="3" t="s">
        <v>614</v>
      </c>
      <c r="D74" s="3" t="s">
        <v>599</v>
      </c>
      <c r="E74" s="3" t="s">
        <v>424</v>
      </c>
      <c r="F74" s="3" t="s">
        <v>259</v>
      </c>
      <c r="G74" s="3" t="s">
        <v>599</v>
      </c>
      <c r="H74" s="4" t="s">
        <v>599</v>
      </c>
    </row>
    <row r="75" spans="1:8" s="2" customFormat="1" ht="105" x14ac:dyDescent="0.25">
      <c r="A75" s="3">
        <v>60</v>
      </c>
      <c r="B75" s="3" t="s">
        <v>117</v>
      </c>
      <c r="C75" s="3" t="s">
        <v>621</v>
      </c>
      <c r="D75" s="3">
        <v>0.2</v>
      </c>
      <c r="E75" s="3" t="s">
        <v>426</v>
      </c>
      <c r="F75" s="3" t="s">
        <v>259</v>
      </c>
      <c r="G75" s="3" t="s">
        <v>599</v>
      </c>
      <c r="H75" s="4" t="s">
        <v>599</v>
      </c>
    </row>
    <row r="76" spans="1:8" s="2" customFormat="1" ht="90" x14ac:dyDescent="0.25">
      <c r="A76" s="3">
        <v>61</v>
      </c>
      <c r="B76" s="3" t="s">
        <v>118</v>
      </c>
      <c r="C76" s="3" t="s">
        <v>621</v>
      </c>
      <c r="D76" s="3">
        <v>0.2</v>
      </c>
      <c r="E76" s="3" t="s">
        <v>427</v>
      </c>
      <c r="F76" s="3" t="s">
        <v>259</v>
      </c>
      <c r="G76" s="3" t="s">
        <v>599</v>
      </c>
      <c r="H76" s="4" t="s">
        <v>599</v>
      </c>
    </row>
    <row r="77" spans="1:8" s="2" customFormat="1" ht="90" x14ac:dyDescent="0.25">
      <c r="A77" s="3">
        <v>62</v>
      </c>
      <c r="B77" s="3" t="s">
        <v>119</v>
      </c>
      <c r="C77" s="3" t="s">
        <v>621</v>
      </c>
      <c r="D77" s="3">
        <v>0.2</v>
      </c>
      <c r="E77" s="3" t="s">
        <v>428</v>
      </c>
      <c r="F77" s="3" t="s">
        <v>259</v>
      </c>
      <c r="G77" s="3" t="s">
        <v>599</v>
      </c>
      <c r="H77" s="4" t="s">
        <v>599</v>
      </c>
    </row>
    <row r="78" spans="1:8" s="2" customFormat="1" ht="60" x14ac:dyDescent="0.25">
      <c r="A78" s="3">
        <v>166</v>
      </c>
      <c r="B78" s="3" t="s">
        <v>120</v>
      </c>
      <c r="C78" s="3" t="s">
        <v>621</v>
      </c>
      <c r="D78" s="3" t="s">
        <v>599</v>
      </c>
      <c r="E78" s="3" t="s">
        <v>430</v>
      </c>
      <c r="F78" s="3" t="s">
        <v>259</v>
      </c>
      <c r="G78" s="3" t="s">
        <v>599</v>
      </c>
      <c r="H78" s="4" t="s">
        <v>599</v>
      </c>
    </row>
    <row r="79" spans="1:8" s="2" customFormat="1" ht="45" x14ac:dyDescent="0.25">
      <c r="A79" s="3">
        <v>63</v>
      </c>
      <c r="B79" s="3" t="s">
        <v>121</v>
      </c>
      <c r="C79" s="3" t="s">
        <v>614</v>
      </c>
      <c r="D79" s="3">
        <v>0.2</v>
      </c>
      <c r="E79" s="3" t="s">
        <v>431</v>
      </c>
      <c r="F79" s="3" t="s">
        <v>259</v>
      </c>
      <c r="G79" s="3" t="s">
        <v>599</v>
      </c>
      <c r="H79" s="4" t="s">
        <v>599</v>
      </c>
    </row>
    <row r="80" spans="1:8" s="2" customFormat="1" ht="75" x14ac:dyDescent="0.25">
      <c r="A80" s="3">
        <v>64</v>
      </c>
      <c r="B80" s="3" t="s">
        <v>122</v>
      </c>
      <c r="C80" s="3" t="s">
        <v>614</v>
      </c>
      <c r="D80" s="3">
        <v>1</v>
      </c>
      <c r="E80" s="3" t="s">
        <v>433</v>
      </c>
      <c r="F80" s="3" t="s">
        <v>259</v>
      </c>
      <c r="G80" s="3" t="s">
        <v>599</v>
      </c>
      <c r="H80" s="4" t="s">
        <v>599</v>
      </c>
    </row>
    <row r="81" spans="1:8" s="2" customFormat="1" ht="105" x14ac:dyDescent="0.25">
      <c r="A81" s="3">
        <v>65</v>
      </c>
      <c r="B81" s="3" t="s">
        <v>123</v>
      </c>
      <c r="C81" s="3" t="s">
        <v>614</v>
      </c>
      <c r="D81" s="3">
        <v>1</v>
      </c>
      <c r="E81" s="3" t="s">
        <v>717</v>
      </c>
      <c r="F81" s="3" t="s">
        <v>307</v>
      </c>
      <c r="G81" s="3" t="s">
        <v>638</v>
      </c>
      <c r="H81" s="4" t="s">
        <v>599</v>
      </c>
    </row>
    <row r="82" spans="1:8" s="2" customFormat="1" ht="30" x14ac:dyDescent="0.25">
      <c r="A82" s="3">
        <v>66</v>
      </c>
      <c r="B82" s="3" t="s">
        <v>124</v>
      </c>
      <c r="C82" s="3" t="s">
        <v>614</v>
      </c>
      <c r="D82" s="3">
        <v>0.1</v>
      </c>
      <c r="E82" s="3" t="s">
        <v>435</v>
      </c>
      <c r="F82" s="3" t="s">
        <v>259</v>
      </c>
      <c r="G82" s="3" t="s">
        <v>435</v>
      </c>
      <c r="H82" s="4" t="s">
        <v>599</v>
      </c>
    </row>
    <row r="83" spans="1:8" s="2" customFormat="1" ht="45" x14ac:dyDescent="0.25">
      <c r="A83" s="3">
        <v>67</v>
      </c>
      <c r="B83" s="3" t="s">
        <v>125</v>
      </c>
      <c r="C83" s="3" t="s">
        <v>614</v>
      </c>
      <c r="D83" s="3">
        <v>0.1</v>
      </c>
      <c r="E83" s="3" t="s">
        <v>437</v>
      </c>
      <c r="F83" s="3" t="s">
        <v>259</v>
      </c>
      <c r="G83" s="3" t="s">
        <v>437</v>
      </c>
      <c r="H83" s="4" t="s">
        <v>599</v>
      </c>
    </row>
    <row r="84" spans="1:8" s="2" customFormat="1" ht="105" x14ac:dyDescent="0.25">
      <c r="A84" s="3">
        <v>68</v>
      </c>
      <c r="B84" s="3" t="s">
        <v>126</v>
      </c>
      <c r="C84" s="3" t="s">
        <v>621</v>
      </c>
      <c r="D84" s="3">
        <v>0.2</v>
      </c>
      <c r="E84" s="3" t="s">
        <v>438</v>
      </c>
      <c r="F84" s="3" t="s">
        <v>259</v>
      </c>
      <c r="G84" s="3" t="s">
        <v>599</v>
      </c>
      <c r="H84" s="4" t="s">
        <v>599</v>
      </c>
    </row>
    <row r="85" spans="1:8" s="2" customFormat="1" ht="75" x14ac:dyDescent="0.25">
      <c r="A85" s="3">
        <v>69</v>
      </c>
      <c r="B85" s="3" t="s">
        <v>127</v>
      </c>
      <c r="C85" s="3" t="s">
        <v>614</v>
      </c>
      <c r="D85" s="3">
        <v>0.2</v>
      </c>
      <c r="E85" s="3" t="s">
        <v>440</v>
      </c>
      <c r="F85" s="3" t="s">
        <v>259</v>
      </c>
      <c r="G85" s="3" t="s">
        <v>440</v>
      </c>
      <c r="H85" s="4" t="s">
        <v>599</v>
      </c>
    </row>
    <row r="86" spans="1:8" s="2" customFormat="1" ht="45" x14ac:dyDescent="0.25">
      <c r="A86" s="3">
        <v>70</v>
      </c>
      <c r="B86" s="3" t="s">
        <v>128</v>
      </c>
      <c r="C86" s="3" t="s">
        <v>614</v>
      </c>
      <c r="D86" s="3">
        <v>0.1</v>
      </c>
      <c r="E86" s="3" t="s">
        <v>441</v>
      </c>
      <c r="F86" s="3" t="s">
        <v>259</v>
      </c>
      <c r="G86" s="3" t="s">
        <v>441</v>
      </c>
      <c r="H86" s="4" t="s">
        <v>599</v>
      </c>
    </row>
    <row r="87" spans="1:8" s="2" customFormat="1" ht="120" x14ac:dyDescent="0.25">
      <c r="A87" s="3">
        <v>167</v>
      </c>
      <c r="B87" s="3" t="s">
        <v>129</v>
      </c>
      <c r="C87" s="3" t="s">
        <v>613</v>
      </c>
      <c r="D87" s="3" t="s">
        <v>599</v>
      </c>
      <c r="E87" s="3" t="s">
        <v>442</v>
      </c>
      <c r="F87" s="3" t="s">
        <v>259</v>
      </c>
      <c r="G87" s="3" t="s">
        <v>599</v>
      </c>
      <c r="H87" s="4" t="s">
        <v>599</v>
      </c>
    </row>
    <row r="88" spans="1:8" s="2" customFormat="1" ht="255" x14ac:dyDescent="0.25">
      <c r="A88" s="3">
        <v>71</v>
      </c>
      <c r="B88" s="3" t="s">
        <v>130</v>
      </c>
      <c r="C88" s="3" t="s">
        <v>621</v>
      </c>
      <c r="D88" s="3">
        <v>0.2</v>
      </c>
      <c r="E88" s="3" t="s">
        <v>444</v>
      </c>
      <c r="F88" s="3" t="s">
        <v>307</v>
      </c>
      <c r="G88" s="3" t="s">
        <v>647</v>
      </c>
      <c r="H88" s="4" t="s">
        <v>599</v>
      </c>
    </row>
    <row r="89" spans="1:8" s="2" customFormat="1" ht="60" x14ac:dyDescent="0.25">
      <c r="A89" s="3">
        <v>72</v>
      </c>
      <c r="B89" s="3" t="s">
        <v>131</v>
      </c>
      <c r="C89" s="3" t="s">
        <v>621</v>
      </c>
      <c r="D89" s="3">
        <v>0.2</v>
      </c>
      <c r="E89" s="3" t="s">
        <v>445</v>
      </c>
      <c r="F89" s="3" t="s">
        <v>259</v>
      </c>
      <c r="G89" s="3" t="s">
        <v>599</v>
      </c>
      <c r="H89" s="4" t="s">
        <v>599</v>
      </c>
    </row>
    <row r="90" spans="1:8" s="2" customFormat="1" ht="45" x14ac:dyDescent="0.25">
      <c r="A90" s="3">
        <v>73</v>
      </c>
      <c r="B90" s="3" t="s">
        <v>132</v>
      </c>
      <c r="C90" s="3" t="s">
        <v>614</v>
      </c>
      <c r="D90" s="3">
        <v>0.1</v>
      </c>
      <c r="E90" s="3" t="s">
        <v>448</v>
      </c>
      <c r="F90" s="3" t="s">
        <v>259</v>
      </c>
      <c r="G90" s="3" t="s">
        <v>657</v>
      </c>
      <c r="H90" s="4" t="s">
        <v>599</v>
      </c>
    </row>
    <row r="91" spans="1:8" s="2" customFormat="1" ht="90" x14ac:dyDescent="0.25">
      <c r="A91" s="3">
        <v>74</v>
      </c>
      <c r="B91" s="3" t="s">
        <v>133</v>
      </c>
      <c r="C91" s="3" t="s">
        <v>614</v>
      </c>
      <c r="D91" s="3">
        <v>0.1</v>
      </c>
      <c r="E91" s="3" t="s">
        <v>449</v>
      </c>
      <c r="F91" s="3" t="s">
        <v>259</v>
      </c>
      <c r="G91" s="3" t="s">
        <v>449</v>
      </c>
      <c r="H91" s="4" t="s">
        <v>599</v>
      </c>
    </row>
    <row r="92" spans="1:8" s="2" customFormat="1" ht="75" x14ac:dyDescent="0.25">
      <c r="A92" s="3">
        <v>75</v>
      </c>
      <c r="B92" s="3" t="s">
        <v>134</v>
      </c>
      <c r="C92" s="3" t="s">
        <v>621</v>
      </c>
      <c r="D92" s="3">
        <v>0.2</v>
      </c>
      <c r="E92" s="3" t="s">
        <v>450</v>
      </c>
      <c r="F92" s="3" t="s">
        <v>307</v>
      </c>
      <c r="G92" s="3" t="s">
        <v>658</v>
      </c>
      <c r="H92" s="4" t="s">
        <v>599</v>
      </c>
    </row>
    <row r="93" spans="1:8" s="2" customFormat="1" ht="60" x14ac:dyDescent="0.25">
      <c r="A93" s="3">
        <v>76</v>
      </c>
      <c r="B93" s="3" t="s">
        <v>135</v>
      </c>
      <c r="C93" s="3" t="s">
        <v>614</v>
      </c>
      <c r="D93" s="3">
        <v>0.1</v>
      </c>
      <c r="E93" s="3" t="s">
        <v>451</v>
      </c>
      <c r="F93" s="3" t="s">
        <v>259</v>
      </c>
      <c r="G93" s="3" t="s">
        <v>451</v>
      </c>
      <c r="H93" s="4" t="s">
        <v>599</v>
      </c>
    </row>
    <row r="94" spans="1:8" s="2" customFormat="1" ht="210" x14ac:dyDescent="0.25">
      <c r="A94" s="3">
        <v>77</v>
      </c>
      <c r="B94" s="3" t="s">
        <v>136</v>
      </c>
      <c r="C94" s="3" t="s">
        <v>614</v>
      </c>
      <c r="D94" s="3">
        <v>0.1</v>
      </c>
      <c r="E94" s="3" t="s">
        <v>452</v>
      </c>
      <c r="F94" s="3" t="s">
        <v>259</v>
      </c>
      <c r="G94" s="3" t="s">
        <v>659</v>
      </c>
      <c r="H94" s="4" t="s">
        <v>599</v>
      </c>
    </row>
    <row r="95" spans="1:8" s="2" customFormat="1" ht="60" x14ac:dyDescent="0.25">
      <c r="A95" s="3">
        <v>78</v>
      </c>
      <c r="B95" s="3" t="s">
        <v>137</v>
      </c>
      <c r="C95" s="3" t="s">
        <v>614</v>
      </c>
      <c r="D95" s="3">
        <v>0.1</v>
      </c>
      <c r="E95" s="3" t="s">
        <v>454</v>
      </c>
      <c r="F95" s="3" t="s">
        <v>259</v>
      </c>
      <c r="G95" s="3" t="s">
        <v>454</v>
      </c>
      <c r="H95" s="4" t="s">
        <v>599</v>
      </c>
    </row>
    <row r="96" spans="1:8" s="2" customFormat="1" ht="75" x14ac:dyDescent="0.25">
      <c r="A96" s="3">
        <v>79</v>
      </c>
      <c r="B96" s="3" t="s">
        <v>139</v>
      </c>
      <c r="C96" s="3" t="s">
        <v>614</v>
      </c>
      <c r="D96" s="3">
        <v>0.1</v>
      </c>
      <c r="E96" s="3" t="s">
        <v>457</v>
      </c>
      <c r="F96" s="3" t="s">
        <v>307</v>
      </c>
      <c r="G96" s="3" t="s">
        <v>457</v>
      </c>
      <c r="H96" s="4" t="s">
        <v>599</v>
      </c>
    </row>
    <row r="97" spans="1:8" s="2" customFormat="1" ht="75" x14ac:dyDescent="0.25">
      <c r="A97" s="3">
        <v>80</v>
      </c>
      <c r="B97" s="3" t="s">
        <v>140</v>
      </c>
      <c r="C97" s="3" t="s">
        <v>621</v>
      </c>
      <c r="D97" s="3">
        <v>0.2</v>
      </c>
      <c r="E97" s="3" t="s">
        <v>458</v>
      </c>
      <c r="F97" s="3" t="s">
        <v>259</v>
      </c>
      <c r="G97" s="3" t="s">
        <v>599</v>
      </c>
      <c r="H97" s="4" t="s">
        <v>599</v>
      </c>
    </row>
    <row r="98" spans="1:8" s="2" customFormat="1" ht="105" x14ac:dyDescent="0.25">
      <c r="A98" s="3">
        <v>152</v>
      </c>
      <c r="B98" s="3" t="s">
        <v>141</v>
      </c>
      <c r="C98" s="3" t="s">
        <v>614</v>
      </c>
      <c r="D98" s="3">
        <v>0.1</v>
      </c>
      <c r="E98" s="3" t="s">
        <v>459</v>
      </c>
      <c r="F98" s="3" t="s">
        <v>259</v>
      </c>
      <c r="G98" s="3" t="s">
        <v>660</v>
      </c>
      <c r="H98" s="4" t="s">
        <v>599</v>
      </c>
    </row>
    <row r="99" spans="1:8" s="2" customFormat="1" ht="105" x14ac:dyDescent="0.25">
      <c r="A99" s="3">
        <v>168</v>
      </c>
      <c r="B99" s="3" t="s">
        <v>142</v>
      </c>
      <c r="C99" s="3" t="s">
        <v>621</v>
      </c>
      <c r="D99" s="3" t="s">
        <v>599</v>
      </c>
      <c r="E99" s="3" t="s">
        <v>718</v>
      </c>
      <c r="F99" s="3" t="s">
        <v>259</v>
      </c>
      <c r="G99" s="3" t="s">
        <v>599</v>
      </c>
      <c r="H99" s="4" t="s">
        <v>599</v>
      </c>
    </row>
    <row r="100" spans="1:8" s="2" customFormat="1" ht="120" x14ac:dyDescent="0.25">
      <c r="A100" s="3">
        <v>81</v>
      </c>
      <c r="B100" s="3" t="s">
        <v>143</v>
      </c>
      <c r="C100" s="3" t="s">
        <v>614</v>
      </c>
      <c r="D100" s="3">
        <v>0.1</v>
      </c>
      <c r="E100" s="3" t="s">
        <v>462</v>
      </c>
      <c r="F100" s="3" t="s">
        <v>259</v>
      </c>
      <c r="G100" s="3" t="s">
        <v>661</v>
      </c>
      <c r="H100" s="4" t="s">
        <v>599</v>
      </c>
    </row>
    <row r="101" spans="1:8" s="2" customFormat="1" ht="45" x14ac:dyDescent="0.25">
      <c r="A101" s="3">
        <v>169</v>
      </c>
      <c r="B101" s="3" t="s">
        <v>144</v>
      </c>
      <c r="C101" s="3" t="s">
        <v>614</v>
      </c>
      <c r="D101" s="3" t="s">
        <v>599</v>
      </c>
      <c r="E101" s="3" t="s">
        <v>464</v>
      </c>
      <c r="F101" s="3" t="s">
        <v>259</v>
      </c>
      <c r="G101" s="3" t="s">
        <v>599</v>
      </c>
      <c r="H101" s="4" t="s">
        <v>599</v>
      </c>
    </row>
    <row r="102" spans="1:8" s="2" customFormat="1" x14ac:dyDescent="0.25">
      <c r="A102" s="3">
        <v>82</v>
      </c>
      <c r="B102" s="3" t="s">
        <v>662</v>
      </c>
      <c r="C102" s="3" t="s">
        <v>636</v>
      </c>
      <c r="D102" s="3">
        <v>0.1</v>
      </c>
      <c r="E102" s="3" t="s">
        <v>599</v>
      </c>
      <c r="F102" s="3" t="s">
        <v>599</v>
      </c>
      <c r="G102" s="3" t="s">
        <v>663</v>
      </c>
      <c r="H102" s="4" t="s">
        <v>599</v>
      </c>
    </row>
    <row r="103" spans="1:8" s="2" customFormat="1" ht="105" x14ac:dyDescent="0.25">
      <c r="A103" s="3">
        <v>83</v>
      </c>
      <c r="B103" s="3" t="s">
        <v>145</v>
      </c>
      <c r="C103" s="3" t="s">
        <v>621</v>
      </c>
      <c r="D103" s="3">
        <v>0.2</v>
      </c>
      <c r="E103" s="3" t="s">
        <v>465</v>
      </c>
      <c r="F103" s="3" t="s">
        <v>259</v>
      </c>
      <c r="G103" s="3" t="s">
        <v>615</v>
      </c>
      <c r="H103" s="4" t="s">
        <v>599</v>
      </c>
    </row>
    <row r="104" spans="1:8" s="2" customFormat="1" ht="105" x14ac:dyDescent="0.25">
      <c r="A104" s="3">
        <v>84</v>
      </c>
      <c r="B104" s="3" t="s">
        <v>146</v>
      </c>
      <c r="C104" s="3" t="s">
        <v>614</v>
      </c>
      <c r="D104" s="3">
        <v>0.2</v>
      </c>
      <c r="E104" s="3" t="s">
        <v>466</v>
      </c>
      <c r="F104" s="3" t="s">
        <v>259</v>
      </c>
      <c r="G104" s="3" t="s">
        <v>664</v>
      </c>
      <c r="H104" s="4" t="s">
        <v>599</v>
      </c>
    </row>
    <row r="105" spans="1:8" s="2" customFormat="1" ht="135" x14ac:dyDescent="0.25">
      <c r="A105" s="3">
        <v>156</v>
      </c>
      <c r="B105" s="3" t="s">
        <v>147</v>
      </c>
      <c r="C105" s="3" t="s">
        <v>614</v>
      </c>
      <c r="D105" s="3" t="s">
        <v>623</v>
      </c>
      <c r="E105" s="3" t="s">
        <v>736</v>
      </c>
      <c r="F105" s="3" t="s">
        <v>259</v>
      </c>
      <c r="G105" s="3" t="s">
        <v>665</v>
      </c>
      <c r="H105" s="4" t="s">
        <v>599</v>
      </c>
    </row>
    <row r="106" spans="1:8" s="2" customFormat="1" x14ac:dyDescent="0.25">
      <c r="A106" s="3">
        <v>85</v>
      </c>
      <c r="B106" s="3" t="s">
        <v>666</v>
      </c>
      <c r="C106" s="3" t="s">
        <v>636</v>
      </c>
      <c r="D106" s="3">
        <v>0.1</v>
      </c>
      <c r="E106" s="3" t="s">
        <v>599</v>
      </c>
      <c r="F106" s="3" t="s">
        <v>599</v>
      </c>
      <c r="G106" s="3" t="s">
        <v>667</v>
      </c>
      <c r="H106" s="4" t="s">
        <v>599</v>
      </c>
    </row>
    <row r="107" spans="1:8" s="2" customFormat="1" ht="75" x14ac:dyDescent="0.25">
      <c r="A107" s="3">
        <v>170</v>
      </c>
      <c r="B107" s="3" t="s">
        <v>148</v>
      </c>
      <c r="C107" s="3" t="s">
        <v>613</v>
      </c>
      <c r="D107" s="3" t="s">
        <v>599</v>
      </c>
      <c r="E107" s="3" t="s">
        <v>469</v>
      </c>
      <c r="F107" s="3" t="s">
        <v>259</v>
      </c>
      <c r="G107" s="3" t="s">
        <v>668</v>
      </c>
      <c r="H107" s="4" t="s">
        <v>599</v>
      </c>
    </row>
    <row r="108" spans="1:8" s="2" customFormat="1" ht="30" x14ac:dyDescent="0.25">
      <c r="A108" s="3">
        <v>86</v>
      </c>
      <c r="B108" s="3" t="s">
        <v>149</v>
      </c>
      <c r="C108" s="3" t="s">
        <v>614</v>
      </c>
      <c r="D108" s="3">
        <v>0.1</v>
      </c>
      <c r="E108" s="3" t="s">
        <v>470</v>
      </c>
      <c r="F108" s="3" t="s">
        <v>259</v>
      </c>
      <c r="G108" s="3" t="s">
        <v>669</v>
      </c>
      <c r="H108" s="4" t="s">
        <v>599</v>
      </c>
    </row>
    <row r="109" spans="1:8" s="2" customFormat="1" ht="120" x14ac:dyDescent="0.25">
      <c r="A109" s="3">
        <v>153</v>
      </c>
      <c r="B109" s="3" t="s">
        <v>150</v>
      </c>
      <c r="C109" s="3" t="s">
        <v>621</v>
      </c>
      <c r="D109" s="3" t="s">
        <v>623</v>
      </c>
      <c r="E109" s="3" t="s">
        <v>471</v>
      </c>
      <c r="F109" s="3" t="s">
        <v>259</v>
      </c>
      <c r="G109" s="3" t="s">
        <v>599</v>
      </c>
      <c r="H109" s="4" t="s">
        <v>599</v>
      </c>
    </row>
    <row r="110" spans="1:8" s="2" customFormat="1" ht="30" x14ac:dyDescent="0.25">
      <c r="A110" s="3">
        <v>87</v>
      </c>
      <c r="B110" s="3" t="s">
        <v>151</v>
      </c>
      <c r="C110" s="3" t="s">
        <v>614</v>
      </c>
      <c r="D110" s="3">
        <v>0.1</v>
      </c>
      <c r="E110" s="3" t="s">
        <v>472</v>
      </c>
      <c r="F110" s="3" t="s">
        <v>259</v>
      </c>
      <c r="G110" s="3" t="s">
        <v>670</v>
      </c>
      <c r="H110" s="4" t="s">
        <v>599</v>
      </c>
    </row>
    <row r="111" spans="1:8" s="2" customFormat="1" ht="180" x14ac:dyDescent="0.25">
      <c r="A111" s="3">
        <v>88</v>
      </c>
      <c r="B111" s="3" t="s">
        <v>152</v>
      </c>
      <c r="C111" s="3" t="s">
        <v>621</v>
      </c>
      <c r="D111" s="3">
        <v>1</v>
      </c>
      <c r="E111" s="3" t="s">
        <v>473</v>
      </c>
      <c r="F111" s="3" t="s">
        <v>307</v>
      </c>
      <c r="G111" s="3" t="s">
        <v>599</v>
      </c>
      <c r="H111" s="4" t="s">
        <v>599</v>
      </c>
    </row>
    <row r="112" spans="1:8" s="2" customFormat="1" ht="75" x14ac:dyDescent="0.25">
      <c r="A112" s="3">
        <v>89</v>
      </c>
      <c r="B112" s="3" t="s">
        <v>153</v>
      </c>
      <c r="C112" s="3" t="s">
        <v>614</v>
      </c>
      <c r="D112" s="3">
        <v>0.1</v>
      </c>
      <c r="E112" s="3" t="s">
        <v>474</v>
      </c>
      <c r="F112" s="3" t="s">
        <v>259</v>
      </c>
      <c r="G112" s="3" t="s">
        <v>474</v>
      </c>
      <c r="H112" s="4" t="s">
        <v>599</v>
      </c>
    </row>
    <row r="113" spans="1:8" s="2" customFormat="1" x14ac:dyDescent="0.25">
      <c r="A113" s="3">
        <v>171</v>
      </c>
      <c r="B113" s="3" t="s">
        <v>671</v>
      </c>
      <c r="C113" s="3" t="s">
        <v>621</v>
      </c>
      <c r="D113" s="3" t="s">
        <v>599</v>
      </c>
      <c r="E113" s="3" t="s">
        <v>599</v>
      </c>
      <c r="F113" s="3" t="s">
        <v>599</v>
      </c>
      <c r="G113" s="3" t="s">
        <v>599</v>
      </c>
      <c r="H113" s="4" t="s">
        <v>599</v>
      </c>
    </row>
    <row r="114" spans="1:8" s="2" customFormat="1" ht="90" x14ac:dyDescent="0.25">
      <c r="A114" s="3">
        <v>90</v>
      </c>
      <c r="B114" s="3" t="s">
        <v>154</v>
      </c>
      <c r="C114" s="3" t="s">
        <v>614</v>
      </c>
      <c r="D114" s="3">
        <v>0.1</v>
      </c>
      <c r="E114" s="3" t="s">
        <v>475</v>
      </c>
      <c r="F114" s="3" t="s">
        <v>307</v>
      </c>
      <c r="G114" s="3" t="s">
        <v>672</v>
      </c>
      <c r="H114" s="4" t="s">
        <v>599</v>
      </c>
    </row>
    <row r="115" spans="1:8" s="2" customFormat="1" ht="45" x14ac:dyDescent="0.25">
      <c r="A115" s="3">
        <v>91</v>
      </c>
      <c r="B115" s="3" t="s">
        <v>155</v>
      </c>
      <c r="C115" s="3" t="s">
        <v>614</v>
      </c>
      <c r="D115" s="3">
        <v>0.2</v>
      </c>
      <c r="E115" s="3" t="s">
        <v>477</v>
      </c>
      <c r="F115" s="3" t="s">
        <v>259</v>
      </c>
      <c r="G115" s="3" t="s">
        <v>477</v>
      </c>
      <c r="H115" s="4" t="s">
        <v>599</v>
      </c>
    </row>
    <row r="116" spans="1:8" s="2" customFormat="1" ht="30" x14ac:dyDescent="0.25">
      <c r="A116" s="3">
        <v>92</v>
      </c>
      <c r="B116" s="3" t="s">
        <v>156</v>
      </c>
      <c r="C116" s="3" t="s">
        <v>614</v>
      </c>
      <c r="D116" s="3">
        <v>0.1</v>
      </c>
      <c r="E116" s="3" t="s">
        <v>479</v>
      </c>
      <c r="F116" s="3" t="s">
        <v>259</v>
      </c>
      <c r="G116" s="3" t="s">
        <v>673</v>
      </c>
      <c r="H116" s="4" t="s">
        <v>599</v>
      </c>
    </row>
    <row r="117" spans="1:8" s="2" customFormat="1" ht="90" x14ac:dyDescent="0.25">
      <c r="A117" s="3">
        <v>172</v>
      </c>
      <c r="B117" s="3" t="s">
        <v>157</v>
      </c>
      <c r="C117" s="3" t="s">
        <v>621</v>
      </c>
      <c r="D117" s="3" t="s">
        <v>599</v>
      </c>
      <c r="E117" s="3" t="s">
        <v>480</v>
      </c>
      <c r="F117" s="3" t="s">
        <v>259</v>
      </c>
      <c r="G117" s="3" t="s">
        <v>599</v>
      </c>
      <c r="H117" s="4" t="s">
        <v>599</v>
      </c>
    </row>
    <row r="118" spans="1:8" s="2" customFormat="1" ht="60" x14ac:dyDescent="0.25">
      <c r="A118" s="3">
        <v>93</v>
      </c>
      <c r="B118" s="3" t="s">
        <v>158</v>
      </c>
      <c r="C118" s="3" t="s">
        <v>614</v>
      </c>
      <c r="D118" s="3">
        <v>1</v>
      </c>
      <c r="E118" s="3" t="s">
        <v>481</v>
      </c>
      <c r="F118" s="3" t="s">
        <v>259</v>
      </c>
      <c r="G118" s="3" t="s">
        <v>599</v>
      </c>
      <c r="H118" s="4" t="s">
        <v>599</v>
      </c>
    </row>
    <row r="119" spans="1:8" s="2" customFormat="1" ht="45" x14ac:dyDescent="0.25">
      <c r="A119" s="3">
        <v>94</v>
      </c>
      <c r="B119" s="3" t="s">
        <v>159</v>
      </c>
      <c r="C119" s="3" t="s">
        <v>614</v>
      </c>
      <c r="D119" s="3">
        <v>0.1</v>
      </c>
      <c r="E119" s="3" t="s">
        <v>482</v>
      </c>
      <c r="F119" s="3" t="s">
        <v>259</v>
      </c>
      <c r="G119" s="3" t="s">
        <v>482</v>
      </c>
      <c r="H119" s="4" t="s">
        <v>599</v>
      </c>
    </row>
    <row r="120" spans="1:8" s="2" customFormat="1" ht="60" x14ac:dyDescent="0.25">
      <c r="A120" s="3">
        <v>173</v>
      </c>
      <c r="B120" s="3" t="s">
        <v>160</v>
      </c>
      <c r="C120" s="3" t="s">
        <v>614</v>
      </c>
      <c r="D120" s="3" t="s">
        <v>599</v>
      </c>
      <c r="E120" s="3" t="s">
        <v>483</v>
      </c>
      <c r="F120" s="3" t="s">
        <v>259</v>
      </c>
      <c r="G120" s="3" t="s">
        <v>599</v>
      </c>
      <c r="H120" s="4" t="s">
        <v>599</v>
      </c>
    </row>
    <row r="121" spans="1:8" s="2" customFormat="1" ht="45" x14ac:dyDescent="0.25">
      <c r="A121" s="3">
        <v>95</v>
      </c>
      <c r="B121" s="3" t="s">
        <v>161</v>
      </c>
      <c r="C121" s="3" t="s">
        <v>614</v>
      </c>
      <c r="D121" s="3">
        <v>0.1</v>
      </c>
      <c r="E121" s="3" t="s">
        <v>484</v>
      </c>
      <c r="F121" s="3" t="s">
        <v>259</v>
      </c>
      <c r="G121" s="3" t="s">
        <v>484</v>
      </c>
      <c r="H121" s="4" t="s">
        <v>599</v>
      </c>
    </row>
    <row r="122" spans="1:8" s="2" customFormat="1" ht="135" x14ac:dyDescent="0.25">
      <c r="A122" s="3">
        <v>96</v>
      </c>
      <c r="B122" s="3" t="s">
        <v>162</v>
      </c>
      <c r="C122" s="3" t="s">
        <v>614</v>
      </c>
      <c r="D122" s="3">
        <v>0.1</v>
      </c>
      <c r="E122" s="3" t="s">
        <v>720</v>
      </c>
      <c r="F122" s="3" t="s">
        <v>259</v>
      </c>
      <c r="G122" s="3" t="s">
        <v>674</v>
      </c>
      <c r="H122" s="4" t="s">
        <v>599</v>
      </c>
    </row>
    <row r="123" spans="1:8" s="2" customFormat="1" ht="90" x14ac:dyDescent="0.25">
      <c r="A123" s="3">
        <v>155</v>
      </c>
      <c r="B123" s="3" t="s">
        <v>163</v>
      </c>
      <c r="C123" s="3" t="s">
        <v>614</v>
      </c>
      <c r="D123" s="3" t="s">
        <v>623</v>
      </c>
      <c r="E123" s="3" t="s">
        <v>486</v>
      </c>
      <c r="F123" s="3" t="s">
        <v>259</v>
      </c>
      <c r="G123" s="3" t="s">
        <v>599</v>
      </c>
      <c r="H123" s="4" t="s">
        <v>599</v>
      </c>
    </row>
    <row r="124" spans="1:8" s="2" customFormat="1" ht="150" x14ac:dyDescent="0.25">
      <c r="A124" s="3">
        <v>174</v>
      </c>
      <c r="B124" s="3" t="s">
        <v>164</v>
      </c>
      <c r="C124" s="3" t="s">
        <v>613</v>
      </c>
      <c r="D124" s="3" t="s">
        <v>599</v>
      </c>
      <c r="E124" s="3" t="s">
        <v>487</v>
      </c>
      <c r="F124" s="3" t="s">
        <v>259</v>
      </c>
      <c r="G124" s="3" t="s">
        <v>675</v>
      </c>
      <c r="H124" s="4" t="s">
        <v>599</v>
      </c>
    </row>
    <row r="125" spans="1:8" s="2" customFormat="1" ht="30" x14ac:dyDescent="0.25">
      <c r="A125" s="3">
        <v>97</v>
      </c>
      <c r="B125" s="3" t="s">
        <v>165</v>
      </c>
      <c r="C125" s="3" t="s">
        <v>614</v>
      </c>
      <c r="D125" s="3">
        <v>0.1</v>
      </c>
      <c r="E125" s="3" t="s">
        <v>488</v>
      </c>
      <c r="F125" s="3" t="s">
        <v>259</v>
      </c>
      <c r="G125" s="3" t="s">
        <v>488</v>
      </c>
      <c r="H125" s="4" t="s">
        <v>599</v>
      </c>
    </row>
    <row r="126" spans="1:8" s="2" customFormat="1" ht="75" x14ac:dyDescent="0.25">
      <c r="A126" s="3">
        <v>98</v>
      </c>
      <c r="B126" s="3" t="s">
        <v>166</v>
      </c>
      <c r="C126" s="3" t="s">
        <v>614</v>
      </c>
      <c r="D126" s="3">
        <v>0.1</v>
      </c>
      <c r="E126" s="3" t="s">
        <v>491</v>
      </c>
      <c r="F126" s="3" t="s">
        <v>259</v>
      </c>
      <c r="G126" s="3" t="s">
        <v>491</v>
      </c>
      <c r="H126" s="4" t="s">
        <v>599</v>
      </c>
    </row>
    <row r="127" spans="1:8" s="2" customFormat="1" ht="90" x14ac:dyDescent="0.25">
      <c r="A127" s="3">
        <v>99</v>
      </c>
      <c r="B127" s="3" t="s">
        <v>167</v>
      </c>
      <c r="C127" s="3" t="s">
        <v>614</v>
      </c>
      <c r="D127" s="3">
        <v>0.1</v>
      </c>
      <c r="E127" s="3" t="s">
        <v>492</v>
      </c>
      <c r="F127" s="3" t="s">
        <v>259</v>
      </c>
      <c r="G127" s="3" t="s">
        <v>492</v>
      </c>
      <c r="H127" s="4" t="s">
        <v>599</v>
      </c>
    </row>
    <row r="128" spans="1:8" s="2" customFormat="1" ht="210" x14ac:dyDescent="0.25">
      <c r="A128" s="3">
        <v>100</v>
      </c>
      <c r="B128" s="3" t="s">
        <v>168</v>
      </c>
      <c r="C128" s="3" t="s">
        <v>614</v>
      </c>
      <c r="D128" s="3">
        <v>0.1</v>
      </c>
      <c r="E128" s="3" t="s">
        <v>493</v>
      </c>
      <c r="F128" s="3" t="s">
        <v>259</v>
      </c>
      <c r="G128" s="3" t="s">
        <v>676</v>
      </c>
      <c r="H128" s="4" t="s">
        <v>599</v>
      </c>
    </row>
    <row r="129" spans="1:8" s="2" customFormat="1" ht="60" x14ac:dyDescent="0.25">
      <c r="A129" s="3">
        <v>101</v>
      </c>
      <c r="B129" s="3" t="s">
        <v>169</v>
      </c>
      <c r="C129" s="3" t="s">
        <v>614</v>
      </c>
      <c r="D129" s="3">
        <v>0.1</v>
      </c>
      <c r="E129" s="3" t="s">
        <v>495</v>
      </c>
      <c r="F129" s="3" t="s">
        <v>259</v>
      </c>
      <c r="G129" s="3" t="s">
        <v>495</v>
      </c>
      <c r="H129" s="4" t="s">
        <v>599</v>
      </c>
    </row>
    <row r="130" spans="1:8" s="2" customFormat="1" ht="150" x14ac:dyDescent="0.25">
      <c r="A130" s="3">
        <v>175</v>
      </c>
      <c r="B130" s="3" t="s">
        <v>170</v>
      </c>
      <c r="C130" s="3" t="s">
        <v>621</v>
      </c>
      <c r="D130" s="3" t="s">
        <v>599</v>
      </c>
      <c r="E130" s="3" t="s">
        <v>497</v>
      </c>
      <c r="F130" s="3" t="s">
        <v>496</v>
      </c>
      <c r="G130" s="3" t="s">
        <v>652</v>
      </c>
      <c r="H130" s="4" t="s">
        <v>599</v>
      </c>
    </row>
    <row r="131" spans="1:8" s="2" customFormat="1" ht="45" x14ac:dyDescent="0.25">
      <c r="A131" s="3">
        <v>176</v>
      </c>
      <c r="B131" s="3" t="s">
        <v>172</v>
      </c>
      <c r="C131" s="3" t="s">
        <v>614</v>
      </c>
      <c r="D131" s="3" t="s">
        <v>599</v>
      </c>
      <c r="E131" s="3" t="s">
        <v>739</v>
      </c>
      <c r="F131" s="3" t="s">
        <v>259</v>
      </c>
      <c r="G131" s="3" t="s">
        <v>652</v>
      </c>
      <c r="H131" s="4" t="s">
        <v>599</v>
      </c>
    </row>
    <row r="132" spans="1:8" s="2" customFormat="1" ht="285" x14ac:dyDescent="0.25">
      <c r="A132" s="3">
        <v>177</v>
      </c>
      <c r="B132" s="3" t="s">
        <v>174</v>
      </c>
      <c r="C132" s="3" t="s">
        <v>621</v>
      </c>
      <c r="D132" s="3" t="s">
        <v>599</v>
      </c>
      <c r="E132" s="3" t="s">
        <v>502</v>
      </c>
      <c r="F132" s="3" t="s">
        <v>259</v>
      </c>
      <c r="G132" s="3" t="s">
        <v>677</v>
      </c>
      <c r="H132" s="4" t="s">
        <v>599</v>
      </c>
    </row>
    <row r="133" spans="1:8" s="2" customFormat="1" ht="255" x14ac:dyDescent="0.25">
      <c r="A133" s="3">
        <v>178</v>
      </c>
      <c r="B133" s="3" t="s">
        <v>175</v>
      </c>
      <c r="C133" s="3" t="s">
        <v>621</v>
      </c>
      <c r="D133" s="3" t="s">
        <v>599</v>
      </c>
      <c r="E133" s="3" t="s">
        <v>503</v>
      </c>
      <c r="F133" s="3" t="s">
        <v>259</v>
      </c>
      <c r="G133" s="3" t="s">
        <v>677</v>
      </c>
      <c r="H133" s="4" t="s">
        <v>599</v>
      </c>
    </row>
    <row r="134" spans="1:8" s="2" customFormat="1" ht="30" x14ac:dyDescent="0.25">
      <c r="A134" s="3">
        <v>102</v>
      </c>
      <c r="B134" s="3" t="s">
        <v>176</v>
      </c>
      <c r="C134" s="3" t="s">
        <v>614</v>
      </c>
      <c r="D134" s="3">
        <v>0.1</v>
      </c>
      <c r="E134" s="3" t="s">
        <v>505</v>
      </c>
      <c r="F134" s="3" t="s">
        <v>259</v>
      </c>
      <c r="G134" s="3" t="s">
        <v>505</v>
      </c>
      <c r="H134" s="4" t="s">
        <v>599</v>
      </c>
    </row>
    <row r="135" spans="1:8" s="2" customFormat="1" ht="45" x14ac:dyDescent="0.25">
      <c r="A135" s="3">
        <v>103</v>
      </c>
      <c r="B135" s="3" t="s">
        <v>177</v>
      </c>
      <c r="C135" s="3" t="s">
        <v>614</v>
      </c>
      <c r="D135" s="3">
        <v>0.1</v>
      </c>
      <c r="E135" s="3" t="s">
        <v>506</v>
      </c>
      <c r="F135" s="3" t="s">
        <v>259</v>
      </c>
      <c r="G135" s="3" t="s">
        <v>506</v>
      </c>
      <c r="H135" s="4" t="s">
        <v>599</v>
      </c>
    </row>
    <row r="136" spans="1:8" s="2" customFormat="1" ht="120" x14ac:dyDescent="0.25">
      <c r="A136" s="3">
        <v>104</v>
      </c>
      <c r="B136" s="3" t="s">
        <v>178</v>
      </c>
      <c r="C136" s="3" t="s">
        <v>614</v>
      </c>
      <c r="D136" s="3">
        <v>0.1</v>
      </c>
      <c r="E136" s="3" t="s">
        <v>507</v>
      </c>
      <c r="F136" s="3" t="s">
        <v>259</v>
      </c>
      <c r="G136" s="3" t="s">
        <v>507</v>
      </c>
      <c r="H136" s="4" t="s">
        <v>599</v>
      </c>
    </row>
    <row r="137" spans="1:8" s="2" customFormat="1" ht="210" x14ac:dyDescent="0.25">
      <c r="A137" s="3">
        <v>105</v>
      </c>
      <c r="B137" s="3" t="s">
        <v>179</v>
      </c>
      <c r="C137" s="3" t="s">
        <v>616</v>
      </c>
      <c r="D137" s="3">
        <v>0.3</v>
      </c>
      <c r="E137" s="3" t="s">
        <v>509</v>
      </c>
      <c r="F137" s="3" t="s">
        <v>259</v>
      </c>
      <c r="G137" s="3" t="s">
        <v>678</v>
      </c>
      <c r="H137" s="4" t="s">
        <v>599</v>
      </c>
    </row>
    <row r="138" spans="1:8" s="2" customFormat="1" ht="120" x14ac:dyDescent="0.25">
      <c r="A138" s="3">
        <v>106</v>
      </c>
      <c r="B138" s="3" t="s">
        <v>180</v>
      </c>
      <c r="C138" s="3" t="s">
        <v>614</v>
      </c>
      <c r="D138" s="3">
        <v>0.1</v>
      </c>
      <c r="E138" s="3" t="s">
        <v>511</v>
      </c>
      <c r="F138" s="3" t="s">
        <v>259</v>
      </c>
      <c r="G138" s="3" t="s">
        <v>679</v>
      </c>
      <c r="H138" s="4" t="s">
        <v>599</v>
      </c>
    </row>
    <row r="139" spans="1:8" s="2" customFormat="1" ht="60" x14ac:dyDescent="0.25">
      <c r="A139" s="3">
        <v>107</v>
      </c>
      <c r="B139" s="3" t="s">
        <v>181</v>
      </c>
      <c r="C139" s="3" t="s">
        <v>613</v>
      </c>
      <c r="D139" s="3" t="s">
        <v>625</v>
      </c>
      <c r="E139" s="3" t="s">
        <v>513</v>
      </c>
      <c r="F139" s="3" t="s">
        <v>259</v>
      </c>
      <c r="G139" s="3" t="s">
        <v>680</v>
      </c>
      <c r="H139" s="4" t="s">
        <v>599</v>
      </c>
    </row>
    <row r="140" spans="1:8" s="2" customFormat="1" ht="90" x14ac:dyDescent="0.25">
      <c r="A140" s="3">
        <v>179</v>
      </c>
      <c r="B140" s="3" t="s">
        <v>182</v>
      </c>
      <c r="C140" s="3" t="s">
        <v>621</v>
      </c>
      <c r="D140" s="3" t="s">
        <v>599</v>
      </c>
      <c r="E140" s="3" t="s">
        <v>514</v>
      </c>
      <c r="F140" s="3" t="s">
        <v>259</v>
      </c>
      <c r="G140" s="3" t="s">
        <v>599</v>
      </c>
      <c r="H140" s="4" t="s">
        <v>599</v>
      </c>
    </row>
    <row r="141" spans="1:8" s="2" customFormat="1" ht="45" x14ac:dyDescent="0.25">
      <c r="A141" s="3">
        <v>108</v>
      </c>
      <c r="B141" s="3" t="s">
        <v>183</v>
      </c>
      <c r="C141" s="3" t="s">
        <v>614</v>
      </c>
      <c r="D141" s="3">
        <v>0.1</v>
      </c>
      <c r="E141" s="3" t="s">
        <v>516</v>
      </c>
      <c r="F141" s="3" t="s">
        <v>259</v>
      </c>
      <c r="G141" s="3" t="s">
        <v>516</v>
      </c>
      <c r="H141" s="4" t="s">
        <v>599</v>
      </c>
    </row>
    <row r="142" spans="1:8" s="2" customFormat="1" ht="45" x14ac:dyDescent="0.25">
      <c r="A142" s="3">
        <v>109</v>
      </c>
      <c r="B142" s="3" t="s">
        <v>723</v>
      </c>
      <c r="C142" s="3" t="s">
        <v>614</v>
      </c>
      <c r="D142" s="3">
        <v>0.1</v>
      </c>
      <c r="E142" s="3" t="s">
        <v>728</v>
      </c>
      <c r="F142" s="3" t="s">
        <v>259</v>
      </c>
      <c r="G142" s="3" t="s">
        <v>681</v>
      </c>
      <c r="H142" s="4" t="s">
        <v>599</v>
      </c>
    </row>
    <row r="143" spans="1:8" s="2" customFormat="1" ht="120" x14ac:dyDescent="0.25">
      <c r="A143" s="3">
        <v>110</v>
      </c>
      <c r="B143" s="3" t="s">
        <v>187</v>
      </c>
      <c r="C143" s="3" t="s">
        <v>614</v>
      </c>
      <c r="D143" s="3">
        <v>0.1</v>
      </c>
      <c r="E143" s="3" t="s">
        <v>521</v>
      </c>
      <c r="F143" s="3" t="s">
        <v>259</v>
      </c>
      <c r="G143" s="3" t="s">
        <v>521</v>
      </c>
      <c r="H143" s="4" t="s">
        <v>599</v>
      </c>
    </row>
    <row r="144" spans="1:8" s="2" customFormat="1" ht="45" x14ac:dyDescent="0.25">
      <c r="A144" s="3">
        <v>111</v>
      </c>
      <c r="B144" s="3" t="s">
        <v>682</v>
      </c>
      <c r="C144" s="3" t="s">
        <v>636</v>
      </c>
      <c r="D144" s="3">
        <v>0.1</v>
      </c>
      <c r="E144" s="3" t="s">
        <v>728</v>
      </c>
      <c r="F144" s="3" t="s">
        <v>259</v>
      </c>
      <c r="G144" s="3" t="s">
        <v>683</v>
      </c>
      <c r="H144" s="4" t="s">
        <v>599</v>
      </c>
    </row>
    <row r="145" spans="1:8" s="2" customFormat="1" ht="105" x14ac:dyDescent="0.25">
      <c r="A145" s="3">
        <v>112</v>
      </c>
      <c r="B145" s="3" t="s">
        <v>188</v>
      </c>
      <c r="C145" s="3" t="s">
        <v>614</v>
      </c>
      <c r="D145" s="3">
        <v>0.1</v>
      </c>
      <c r="E145" s="3" t="s">
        <v>522</v>
      </c>
      <c r="F145" s="3" t="s">
        <v>307</v>
      </c>
      <c r="G145" s="3" t="s">
        <v>684</v>
      </c>
      <c r="H145" s="4" t="s">
        <v>599</v>
      </c>
    </row>
    <row r="146" spans="1:8" s="2" customFormat="1" ht="135" x14ac:dyDescent="0.25">
      <c r="A146" s="3">
        <v>113</v>
      </c>
      <c r="B146" s="3" t="s">
        <v>189</v>
      </c>
      <c r="C146" s="3" t="s">
        <v>614</v>
      </c>
      <c r="D146" s="3">
        <v>0.1</v>
      </c>
      <c r="E146" s="3" t="s">
        <v>523</v>
      </c>
      <c r="F146" s="3" t="s">
        <v>307</v>
      </c>
      <c r="G146" s="3" t="s">
        <v>685</v>
      </c>
      <c r="H146" s="4" t="s">
        <v>599</v>
      </c>
    </row>
    <row r="147" spans="1:8" s="2" customFormat="1" ht="120" x14ac:dyDescent="0.25">
      <c r="A147" s="3">
        <v>114</v>
      </c>
      <c r="B147" s="3" t="s">
        <v>190</v>
      </c>
      <c r="C147" s="3" t="s">
        <v>621</v>
      </c>
      <c r="D147" s="3">
        <v>0.2</v>
      </c>
      <c r="E147" s="3" t="s">
        <v>525</v>
      </c>
      <c r="F147" s="3" t="s">
        <v>259</v>
      </c>
      <c r="G147" s="3" t="s">
        <v>599</v>
      </c>
      <c r="H147" s="4" t="s">
        <v>599</v>
      </c>
    </row>
    <row r="148" spans="1:8" s="2" customFormat="1" ht="90" x14ac:dyDescent="0.25">
      <c r="A148" s="3">
        <v>115</v>
      </c>
      <c r="B148" s="3" t="s">
        <v>191</v>
      </c>
      <c r="C148" s="3" t="s">
        <v>614</v>
      </c>
      <c r="D148" s="3">
        <v>0.2</v>
      </c>
      <c r="E148" s="3" t="s">
        <v>526</v>
      </c>
      <c r="F148" s="3" t="s">
        <v>259</v>
      </c>
      <c r="G148" s="3" t="s">
        <v>599</v>
      </c>
      <c r="H148" s="4" t="s">
        <v>599</v>
      </c>
    </row>
    <row r="149" spans="1:8" s="2" customFormat="1" ht="45" x14ac:dyDescent="0.25">
      <c r="A149" s="3">
        <v>116</v>
      </c>
      <c r="B149" s="3" t="s">
        <v>192</v>
      </c>
      <c r="C149" s="3" t="s">
        <v>614</v>
      </c>
      <c r="D149" s="3">
        <v>0.2</v>
      </c>
      <c r="E149" s="3" t="s">
        <v>527</v>
      </c>
      <c r="F149" s="3" t="s">
        <v>259</v>
      </c>
      <c r="G149" s="3" t="s">
        <v>599</v>
      </c>
      <c r="H149" s="4" t="s">
        <v>599</v>
      </c>
    </row>
    <row r="150" spans="1:8" s="2" customFormat="1" ht="60" x14ac:dyDescent="0.25">
      <c r="A150" s="3">
        <v>117</v>
      </c>
      <c r="B150" s="3" t="s">
        <v>193</v>
      </c>
      <c r="C150" s="3" t="s">
        <v>621</v>
      </c>
      <c r="D150" s="3">
        <v>0.2</v>
      </c>
      <c r="E150" s="3" t="s">
        <v>265</v>
      </c>
      <c r="F150" s="3" t="s">
        <v>259</v>
      </c>
      <c r="G150" s="3" t="s">
        <v>599</v>
      </c>
      <c r="H150" s="4" t="s">
        <v>599</v>
      </c>
    </row>
    <row r="151" spans="1:8" s="2" customFormat="1" ht="60" x14ac:dyDescent="0.25">
      <c r="A151" s="3">
        <v>118</v>
      </c>
      <c r="B151" s="3" t="s">
        <v>194</v>
      </c>
      <c r="C151" s="3" t="s">
        <v>614</v>
      </c>
      <c r="D151" s="3">
        <v>0.1</v>
      </c>
      <c r="E151" s="3" t="s">
        <v>529</v>
      </c>
      <c r="F151" s="3" t="s">
        <v>259</v>
      </c>
      <c r="G151" s="3" t="s">
        <v>529</v>
      </c>
      <c r="H151" s="4" t="s">
        <v>599</v>
      </c>
    </row>
    <row r="152" spans="1:8" s="2" customFormat="1" ht="30" x14ac:dyDescent="0.25">
      <c r="A152" s="3">
        <v>119</v>
      </c>
      <c r="B152" s="3" t="s">
        <v>195</v>
      </c>
      <c r="C152" s="3" t="s">
        <v>614</v>
      </c>
      <c r="D152" s="3">
        <v>0.1</v>
      </c>
      <c r="E152" s="3" t="s">
        <v>530</v>
      </c>
      <c r="F152" s="3" t="s">
        <v>259</v>
      </c>
      <c r="G152" s="3" t="s">
        <v>686</v>
      </c>
      <c r="H152" s="4" t="s">
        <v>599</v>
      </c>
    </row>
    <row r="153" spans="1:8" s="2" customFormat="1" ht="30" x14ac:dyDescent="0.25">
      <c r="A153" s="3">
        <v>120</v>
      </c>
      <c r="B153" s="3" t="s">
        <v>196</v>
      </c>
      <c r="C153" s="3" t="s">
        <v>621</v>
      </c>
      <c r="D153" s="3">
        <v>0.2</v>
      </c>
      <c r="E153" s="3" t="s">
        <v>532</v>
      </c>
      <c r="F153" s="3" t="s">
        <v>259</v>
      </c>
      <c r="G153" s="3" t="s">
        <v>599</v>
      </c>
      <c r="H153" s="4" t="s">
        <v>599</v>
      </c>
    </row>
    <row r="154" spans="1:8" s="2" customFormat="1" ht="165" x14ac:dyDescent="0.25">
      <c r="A154" s="3">
        <v>180</v>
      </c>
      <c r="B154" s="3" t="s">
        <v>197</v>
      </c>
      <c r="C154" s="3" t="s">
        <v>621</v>
      </c>
      <c r="D154" s="3" t="s">
        <v>599</v>
      </c>
      <c r="E154" s="3" t="s">
        <v>533</v>
      </c>
      <c r="F154" s="3" t="s">
        <v>259</v>
      </c>
      <c r="G154" s="3" t="s">
        <v>687</v>
      </c>
      <c r="H154" s="4" t="s">
        <v>599</v>
      </c>
    </row>
    <row r="155" spans="1:8" s="2" customFormat="1" ht="165" x14ac:dyDescent="0.25">
      <c r="A155" s="3">
        <v>181</v>
      </c>
      <c r="B155" s="3" t="s">
        <v>198</v>
      </c>
      <c r="C155" s="3" t="s">
        <v>614</v>
      </c>
      <c r="D155" s="3" t="s">
        <v>599</v>
      </c>
      <c r="E155" s="3" t="s">
        <v>534</v>
      </c>
      <c r="F155" s="3" t="s">
        <v>259</v>
      </c>
      <c r="G155" s="3" t="s">
        <v>599</v>
      </c>
      <c r="H155" s="4" t="s">
        <v>599</v>
      </c>
    </row>
    <row r="156" spans="1:8" s="2" customFormat="1" ht="75" x14ac:dyDescent="0.25">
      <c r="A156" s="3">
        <v>182</v>
      </c>
      <c r="B156" s="3" t="s">
        <v>201</v>
      </c>
      <c r="C156" s="3" t="s">
        <v>613</v>
      </c>
      <c r="D156" s="3" t="s">
        <v>599</v>
      </c>
      <c r="E156" s="3" t="s">
        <v>537</v>
      </c>
      <c r="F156" s="3" t="s">
        <v>259</v>
      </c>
      <c r="G156" s="3" t="s">
        <v>599</v>
      </c>
      <c r="H156" s="4" t="s">
        <v>599</v>
      </c>
    </row>
    <row r="157" spans="1:8" s="2" customFormat="1" ht="30" x14ac:dyDescent="0.25">
      <c r="A157" s="3">
        <v>121</v>
      </c>
      <c r="B157" s="3" t="s">
        <v>202</v>
      </c>
      <c r="C157" s="3" t="s">
        <v>614</v>
      </c>
      <c r="D157" s="3">
        <v>0.1</v>
      </c>
      <c r="E157" s="3" t="s">
        <v>538</v>
      </c>
      <c r="F157" s="3" t="s">
        <v>259</v>
      </c>
      <c r="G157" s="3" t="s">
        <v>688</v>
      </c>
      <c r="H157" s="4" t="s">
        <v>599</v>
      </c>
    </row>
    <row r="158" spans="1:8" s="2" customFormat="1" ht="150" x14ac:dyDescent="0.25">
      <c r="A158" s="3">
        <v>183</v>
      </c>
      <c r="B158" s="3" t="s">
        <v>203</v>
      </c>
      <c r="C158" s="3" t="s">
        <v>621</v>
      </c>
      <c r="D158" s="3">
        <v>1</v>
      </c>
      <c r="E158" s="3" t="s">
        <v>539</v>
      </c>
      <c r="F158" s="3" t="s">
        <v>307</v>
      </c>
      <c r="G158" s="3" t="s">
        <v>599</v>
      </c>
      <c r="H158" s="4" t="s">
        <v>599</v>
      </c>
    </row>
    <row r="159" spans="1:8" s="2" customFormat="1" ht="75" x14ac:dyDescent="0.25">
      <c r="A159" s="3">
        <v>122</v>
      </c>
      <c r="B159" s="3" t="s">
        <v>204</v>
      </c>
      <c r="C159" s="3" t="s">
        <v>613</v>
      </c>
      <c r="D159" s="3">
        <v>1</v>
      </c>
      <c r="E159" s="3" t="s">
        <v>715</v>
      </c>
      <c r="F159" s="3" t="s">
        <v>307</v>
      </c>
      <c r="G159" s="3" t="s">
        <v>599</v>
      </c>
      <c r="H159" s="4" t="s">
        <v>599</v>
      </c>
    </row>
    <row r="160" spans="1:8" s="2" customFormat="1" ht="60" x14ac:dyDescent="0.25">
      <c r="A160" s="3">
        <v>154</v>
      </c>
      <c r="B160" s="3" t="s">
        <v>205</v>
      </c>
      <c r="C160" s="3" t="s">
        <v>614</v>
      </c>
      <c r="D160" s="3">
        <v>0.1</v>
      </c>
      <c r="E160" s="3" t="s">
        <v>542</v>
      </c>
      <c r="F160" s="3" t="s">
        <v>259</v>
      </c>
      <c r="G160" s="3" t="s">
        <v>542</v>
      </c>
      <c r="H160" s="4" t="s">
        <v>599</v>
      </c>
    </row>
    <row r="161" spans="1:8" s="2" customFormat="1" ht="30" x14ac:dyDescent="0.25">
      <c r="A161" s="3">
        <v>123</v>
      </c>
      <c r="B161" s="3" t="s">
        <v>206</v>
      </c>
      <c r="C161" s="3" t="s">
        <v>614</v>
      </c>
      <c r="D161" s="3">
        <v>0.1</v>
      </c>
      <c r="E161" s="3" t="s">
        <v>544</v>
      </c>
      <c r="F161" s="3" t="s">
        <v>259</v>
      </c>
      <c r="G161" s="3" t="s">
        <v>689</v>
      </c>
      <c r="H161" s="4" t="s">
        <v>599</v>
      </c>
    </row>
    <row r="162" spans="1:8" s="2" customFormat="1" ht="60" x14ac:dyDescent="0.25">
      <c r="A162" s="3">
        <v>124</v>
      </c>
      <c r="B162" s="3" t="s">
        <v>207</v>
      </c>
      <c r="C162" s="3" t="s">
        <v>613</v>
      </c>
      <c r="D162" s="3">
        <v>1</v>
      </c>
      <c r="E162" s="3" t="s">
        <v>546</v>
      </c>
      <c r="F162" s="3" t="s">
        <v>259</v>
      </c>
      <c r="G162" s="3" t="s">
        <v>599</v>
      </c>
      <c r="H162" s="4" t="s">
        <v>599</v>
      </c>
    </row>
    <row r="163" spans="1:8" s="2" customFormat="1" ht="75" x14ac:dyDescent="0.25">
      <c r="A163" s="3">
        <v>184</v>
      </c>
      <c r="B163" s="3" t="s">
        <v>208</v>
      </c>
      <c r="C163" s="3" t="s">
        <v>621</v>
      </c>
      <c r="D163" s="3" t="s">
        <v>599</v>
      </c>
      <c r="E163" s="3" t="s">
        <v>548</v>
      </c>
      <c r="F163" s="3" t="s">
        <v>259</v>
      </c>
      <c r="G163" s="3" t="s">
        <v>599</v>
      </c>
      <c r="H163" s="4" t="s">
        <v>599</v>
      </c>
    </row>
    <row r="164" spans="1:8" s="2" customFormat="1" ht="90" x14ac:dyDescent="0.25">
      <c r="A164" s="3">
        <v>125</v>
      </c>
      <c r="B164" s="3" t="s">
        <v>209</v>
      </c>
      <c r="C164" s="3" t="s">
        <v>613</v>
      </c>
      <c r="D164" s="3">
        <v>0.2</v>
      </c>
      <c r="E164" s="3" t="s">
        <v>549</v>
      </c>
      <c r="F164" s="3" t="s">
        <v>259</v>
      </c>
      <c r="G164" s="3" t="s">
        <v>690</v>
      </c>
      <c r="H164" s="4" t="s">
        <v>599</v>
      </c>
    </row>
    <row r="165" spans="1:8" s="2" customFormat="1" ht="90" x14ac:dyDescent="0.25">
      <c r="A165" s="3">
        <v>185</v>
      </c>
      <c r="B165" s="3" t="s">
        <v>210</v>
      </c>
      <c r="C165" s="3" t="s">
        <v>621</v>
      </c>
      <c r="D165" s="3" t="s">
        <v>599</v>
      </c>
      <c r="E165" s="3" t="s">
        <v>550</v>
      </c>
      <c r="F165" s="3" t="s">
        <v>259</v>
      </c>
      <c r="G165" s="3" t="s">
        <v>599</v>
      </c>
      <c r="H165" s="4" t="s">
        <v>599</v>
      </c>
    </row>
    <row r="166" spans="1:8" s="2" customFormat="1" ht="30" x14ac:dyDescent="0.25">
      <c r="A166" s="3">
        <v>126</v>
      </c>
      <c r="B166" s="3" t="s">
        <v>211</v>
      </c>
      <c r="C166" s="3" t="s">
        <v>614</v>
      </c>
      <c r="D166" s="3">
        <v>0.1</v>
      </c>
      <c r="E166" s="3" t="s">
        <v>551</v>
      </c>
      <c r="F166" s="3" t="s">
        <v>259</v>
      </c>
      <c r="G166" s="3" t="s">
        <v>691</v>
      </c>
      <c r="H166" s="4" t="s">
        <v>599</v>
      </c>
    </row>
    <row r="167" spans="1:8" s="2" customFormat="1" ht="45" x14ac:dyDescent="0.25">
      <c r="A167" s="3">
        <v>186</v>
      </c>
      <c r="B167" s="3" t="s">
        <v>212</v>
      </c>
      <c r="C167" s="3" t="s">
        <v>614</v>
      </c>
      <c r="D167" s="3">
        <v>0.2</v>
      </c>
      <c r="E167" s="3" t="s">
        <v>552</v>
      </c>
      <c r="F167" s="3" t="s">
        <v>259</v>
      </c>
      <c r="G167" s="3" t="s">
        <v>599</v>
      </c>
      <c r="H167" s="4" t="s">
        <v>599</v>
      </c>
    </row>
    <row r="168" spans="1:8" s="2" customFormat="1" ht="45" x14ac:dyDescent="0.25">
      <c r="A168" s="3">
        <v>187</v>
      </c>
      <c r="B168" s="3" t="s">
        <v>213</v>
      </c>
      <c r="C168" s="3" t="s">
        <v>614</v>
      </c>
      <c r="D168" s="3">
        <v>0.2</v>
      </c>
      <c r="E168" s="3" t="s">
        <v>553</v>
      </c>
      <c r="F168" s="3" t="s">
        <v>259</v>
      </c>
      <c r="G168" s="3" t="s">
        <v>599</v>
      </c>
      <c r="H168" s="4" t="s">
        <v>599</v>
      </c>
    </row>
    <row r="169" spans="1:8" s="2" customFormat="1" ht="30" x14ac:dyDescent="0.25">
      <c r="A169" s="3">
        <v>188</v>
      </c>
      <c r="B169" s="3" t="s">
        <v>214</v>
      </c>
      <c r="C169" s="3" t="s">
        <v>614</v>
      </c>
      <c r="D169" s="3" t="s">
        <v>599</v>
      </c>
      <c r="E169" s="3" t="s">
        <v>555</v>
      </c>
      <c r="F169" s="3" t="s">
        <v>259</v>
      </c>
      <c r="G169" s="3" t="s">
        <v>599</v>
      </c>
      <c r="H169" s="4" t="s">
        <v>599</v>
      </c>
    </row>
    <row r="170" spans="1:8" s="2" customFormat="1" ht="30" x14ac:dyDescent="0.25">
      <c r="A170" s="3">
        <v>189</v>
      </c>
      <c r="B170" s="3" t="s">
        <v>215</v>
      </c>
      <c r="C170" s="3" t="s">
        <v>614</v>
      </c>
      <c r="D170" s="3" t="s">
        <v>599</v>
      </c>
      <c r="E170" s="3" t="s">
        <v>556</v>
      </c>
      <c r="F170" s="3" t="s">
        <v>259</v>
      </c>
      <c r="G170" s="3" t="s">
        <v>599</v>
      </c>
      <c r="H170" s="4" t="s">
        <v>599</v>
      </c>
    </row>
    <row r="171" spans="1:8" s="2" customFormat="1" ht="90" x14ac:dyDescent="0.25">
      <c r="A171" s="3">
        <v>147</v>
      </c>
      <c r="B171" s="3" t="s">
        <v>216</v>
      </c>
      <c r="C171" s="3" t="s">
        <v>614</v>
      </c>
      <c r="D171" s="3" t="s">
        <v>623</v>
      </c>
      <c r="E171" s="3" t="s">
        <v>557</v>
      </c>
      <c r="F171" s="3" t="s">
        <v>259</v>
      </c>
      <c r="G171" s="3" t="s">
        <v>599</v>
      </c>
      <c r="H171" s="4" t="s">
        <v>599</v>
      </c>
    </row>
    <row r="172" spans="1:8" s="2" customFormat="1" ht="120" x14ac:dyDescent="0.25">
      <c r="A172" s="3">
        <v>127</v>
      </c>
      <c r="B172" s="3" t="s">
        <v>217</v>
      </c>
      <c r="C172" s="3" t="s">
        <v>614</v>
      </c>
      <c r="D172" s="3">
        <v>0.2</v>
      </c>
      <c r="E172" s="3" t="s">
        <v>558</v>
      </c>
      <c r="F172" s="3" t="s">
        <v>259</v>
      </c>
      <c r="G172" s="3" t="s">
        <v>692</v>
      </c>
      <c r="H172" s="4" t="s">
        <v>599</v>
      </c>
    </row>
    <row r="173" spans="1:8" s="2" customFormat="1" ht="75" x14ac:dyDescent="0.25">
      <c r="A173" s="3">
        <v>190</v>
      </c>
      <c r="B173" s="3" t="s">
        <v>218</v>
      </c>
      <c r="C173" s="3" t="s">
        <v>621</v>
      </c>
      <c r="D173" s="3" t="s">
        <v>599</v>
      </c>
      <c r="E173" s="3" t="s">
        <v>559</v>
      </c>
      <c r="F173" s="3" t="s">
        <v>259</v>
      </c>
      <c r="G173" s="3" t="s">
        <v>677</v>
      </c>
      <c r="H173" s="4" t="s">
        <v>599</v>
      </c>
    </row>
    <row r="174" spans="1:8" s="2" customFormat="1" ht="75" x14ac:dyDescent="0.25">
      <c r="A174" s="3">
        <v>128</v>
      </c>
      <c r="B174" s="3" t="s">
        <v>219</v>
      </c>
      <c r="C174" s="3" t="s">
        <v>614</v>
      </c>
      <c r="D174" s="3">
        <v>0.2</v>
      </c>
      <c r="E174" s="3" t="s">
        <v>560</v>
      </c>
      <c r="F174" s="3" t="s">
        <v>259</v>
      </c>
      <c r="G174" s="3" t="s">
        <v>599</v>
      </c>
      <c r="H174" s="4" t="s">
        <v>599</v>
      </c>
    </row>
    <row r="175" spans="1:8" s="2" customFormat="1" ht="120" x14ac:dyDescent="0.25">
      <c r="A175" s="3">
        <v>148</v>
      </c>
      <c r="B175" s="3" t="s">
        <v>220</v>
      </c>
      <c r="C175" s="3" t="s">
        <v>621</v>
      </c>
      <c r="D175" s="3" t="s">
        <v>623</v>
      </c>
      <c r="E175" s="3" t="s">
        <v>561</v>
      </c>
      <c r="F175" s="3" t="s">
        <v>259</v>
      </c>
      <c r="G175" s="3" t="s">
        <v>599</v>
      </c>
      <c r="H175" s="4" t="s">
        <v>599</v>
      </c>
    </row>
    <row r="176" spans="1:8" s="2" customFormat="1" ht="330" x14ac:dyDescent="0.25">
      <c r="A176" s="3">
        <v>129</v>
      </c>
      <c r="B176" s="3" t="s">
        <v>221</v>
      </c>
      <c r="C176" s="3" t="s">
        <v>616</v>
      </c>
      <c r="D176" s="3" t="s">
        <v>693</v>
      </c>
      <c r="E176" s="3" t="s">
        <v>563</v>
      </c>
      <c r="F176" s="3" t="s">
        <v>259</v>
      </c>
      <c r="G176" s="3" t="s">
        <v>694</v>
      </c>
      <c r="H176" s="4" t="s">
        <v>599</v>
      </c>
    </row>
    <row r="177" spans="1:8" s="2" customFormat="1" ht="150" x14ac:dyDescent="0.25">
      <c r="A177" s="3">
        <v>130</v>
      </c>
      <c r="B177" s="3" t="s">
        <v>222</v>
      </c>
      <c r="C177" s="3" t="s">
        <v>614</v>
      </c>
      <c r="D177" s="3">
        <v>1</v>
      </c>
      <c r="E177" s="3" t="s">
        <v>565</v>
      </c>
      <c r="F177" s="3" t="s">
        <v>307</v>
      </c>
      <c r="G177" s="3" t="s">
        <v>599</v>
      </c>
      <c r="H177" s="4" t="s">
        <v>599</v>
      </c>
    </row>
    <row r="178" spans="1:8" s="2" customFormat="1" ht="90" x14ac:dyDescent="0.25">
      <c r="A178" s="3">
        <v>191</v>
      </c>
      <c r="B178" s="3" t="s">
        <v>223</v>
      </c>
      <c r="C178" s="3" t="s">
        <v>614</v>
      </c>
      <c r="D178" s="3" t="s">
        <v>599</v>
      </c>
      <c r="E178" s="3" t="s">
        <v>566</v>
      </c>
      <c r="F178" s="3" t="s">
        <v>259</v>
      </c>
      <c r="G178" s="3" t="s">
        <v>695</v>
      </c>
      <c r="H178" s="4" t="s">
        <v>599</v>
      </c>
    </row>
    <row r="179" spans="1:8" s="2" customFormat="1" ht="30" x14ac:dyDescent="0.25">
      <c r="A179" s="3">
        <v>192</v>
      </c>
      <c r="B179" s="3" t="s">
        <v>224</v>
      </c>
      <c r="C179" s="3" t="s">
        <v>621</v>
      </c>
      <c r="D179" s="3" t="s">
        <v>599</v>
      </c>
      <c r="E179" s="3" t="s">
        <v>568</v>
      </c>
      <c r="F179" s="3" t="s">
        <v>259</v>
      </c>
      <c r="G179" s="3" t="s">
        <v>599</v>
      </c>
      <c r="H179" s="4" t="s">
        <v>599</v>
      </c>
    </row>
    <row r="180" spans="1:8" s="2" customFormat="1" ht="30" x14ac:dyDescent="0.25">
      <c r="A180" s="3">
        <v>193</v>
      </c>
      <c r="B180" s="3" t="s">
        <v>225</v>
      </c>
      <c r="C180" s="3" t="s">
        <v>621</v>
      </c>
      <c r="D180" s="3" t="s">
        <v>599</v>
      </c>
      <c r="E180" s="3" t="s">
        <v>569</v>
      </c>
      <c r="F180" s="3" t="s">
        <v>259</v>
      </c>
      <c r="G180" s="3" t="s">
        <v>599</v>
      </c>
      <c r="H180" s="4" t="s">
        <v>599</v>
      </c>
    </row>
    <row r="181" spans="1:8" s="2" customFormat="1" ht="60" x14ac:dyDescent="0.25">
      <c r="A181" s="3">
        <v>194</v>
      </c>
      <c r="B181" s="3" t="s">
        <v>226</v>
      </c>
      <c r="C181" s="3" t="s">
        <v>621</v>
      </c>
      <c r="D181" s="3" t="s">
        <v>599</v>
      </c>
      <c r="E181" s="3" t="s">
        <v>570</v>
      </c>
      <c r="F181" s="3" t="s">
        <v>259</v>
      </c>
      <c r="G181" s="3" t="s">
        <v>599</v>
      </c>
      <c r="H181" s="4" t="s">
        <v>599</v>
      </c>
    </row>
    <row r="182" spans="1:8" s="2" customFormat="1" ht="60" x14ac:dyDescent="0.25">
      <c r="A182" s="3">
        <v>131</v>
      </c>
      <c r="B182" s="3" t="s">
        <v>227</v>
      </c>
      <c r="C182" s="3" t="s">
        <v>613</v>
      </c>
      <c r="D182" s="3">
        <v>0.2</v>
      </c>
      <c r="E182" s="3" t="s">
        <v>571</v>
      </c>
      <c r="F182" s="3" t="s">
        <v>259</v>
      </c>
      <c r="G182" s="3" t="s">
        <v>696</v>
      </c>
      <c r="H182" s="4" t="s">
        <v>599</v>
      </c>
    </row>
    <row r="183" spans="1:8" s="2" customFormat="1" ht="45" x14ac:dyDescent="0.25">
      <c r="A183" s="3">
        <v>132</v>
      </c>
      <c r="B183" s="3" t="s">
        <v>228</v>
      </c>
      <c r="C183" s="3" t="s">
        <v>614</v>
      </c>
      <c r="D183" s="3">
        <v>0.2</v>
      </c>
      <c r="E183" s="3" t="s">
        <v>572</v>
      </c>
      <c r="F183" s="3" t="s">
        <v>259</v>
      </c>
      <c r="G183" s="3" t="s">
        <v>572</v>
      </c>
      <c r="H183" s="4" t="s">
        <v>599</v>
      </c>
    </row>
    <row r="184" spans="1:8" s="2" customFormat="1" ht="75" x14ac:dyDescent="0.25">
      <c r="A184" s="3">
        <v>133</v>
      </c>
      <c r="B184" s="3" t="s">
        <v>697</v>
      </c>
      <c r="C184" s="3" t="s">
        <v>616</v>
      </c>
      <c r="D184" s="3">
        <v>0.1</v>
      </c>
      <c r="E184" s="3" t="s">
        <v>599</v>
      </c>
      <c r="F184" s="3" t="s">
        <v>599</v>
      </c>
      <c r="G184" s="3" t="s">
        <v>698</v>
      </c>
      <c r="H184" s="4" t="s">
        <v>599</v>
      </c>
    </row>
    <row r="185" spans="1:8" s="2" customFormat="1" ht="150" x14ac:dyDescent="0.25">
      <c r="A185" s="3">
        <v>134</v>
      </c>
      <c r="B185" s="3" t="s">
        <v>229</v>
      </c>
      <c r="C185" s="3" t="s">
        <v>614</v>
      </c>
      <c r="D185" s="3">
        <v>1</v>
      </c>
      <c r="E185" s="3" t="s">
        <v>573</v>
      </c>
      <c r="F185" s="3" t="s">
        <v>259</v>
      </c>
      <c r="G185" s="3" t="s">
        <v>599</v>
      </c>
      <c r="H185" s="4" t="s">
        <v>599</v>
      </c>
    </row>
    <row r="186" spans="1:8" s="2" customFormat="1" ht="105" x14ac:dyDescent="0.25">
      <c r="A186" s="3">
        <v>135</v>
      </c>
      <c r="B186" s="3" t="s">
        <v>230</v>
      </c>
      <c r="C186" s="3" t="s">
        <v>614</v>
      </c>
      <c r="D186" s="3">
        <v>0.2</v>
      </c>
      <c r="E186" s="3" t="s">
        <v>574</v>
      </c>
      <c r="F186" s="3" t="s">
        <v>259</v>
      </c>
      <c r="G186" s="3" t="s">
        <v>699</v>
      </c>
      <c r="H186" s="4" t="s">
        <v>599</v>
      </c>
    </row>
    <row r="187" spans="1:8" s="2" customFormat="1" ht="75" x14ac:dyDescent="0.25">
      <c r="A187" s="3">
        <v>136</v>
      </c>
      <c r="B187" s="3" t="s">
        <v>231</v>
      </c>
      <c r="C187" s="3" t="s">
        <v>614</v>
      </c>
      <c r="D187" s="3">
        <v>0.2</v>
      </c>
      <c r="E187" s="3" t="s">
        <v>575</v>
      </c>
      <c r="F187" s="3" t="s">
        <v>307</v>
      </c>
      <c r="G187" s="3" t="s">
        <v>599</v>
      </c>
      <c r="H187" s="4" t="s">
        <v>599</v>
      </c>
    </row>
    <row r="188" spans="1:8" s="2" customFormat="1" ht="75" x14ac:dyDescent="0.25">
      <c r="A188" s="3">
        <v>137</v>
      </c>
      <c r="B188" s="3" t="s">
        <v>233</v>
      </c>
      <c r="C188" s="3" t="s">
        <v>621</v>
      </c>
      <c r="D188" s="3">
        <v>0.2</v>
      </c>
      <c r="E188" s="3" t="s">
        <v>577</v>
      </c>
      <c r="F188" s="3" t="s">
        <v>259</v>
      </c>
      <c r="G188" s="3" t="s">
        <v>599</v>
      </c>
      <c r="H188" s="4" t="s">
        <v>599</v>
      </c>
    </row>
    <row r="189" spans="1:8" s="2" customFormat="1" ht="135" x14ac:dyDescent="0.25">
      <c r="A189" s="3">
        <v>195</v>
      </c>
      <c r="B189" s="3" t="s">
        <v>234</v>
      </c>
      <c r="C189" s="3" t="s">
        <v>613</v>
      </c>
      <c r="D189" s="3" t="s">
        <v>599</v>
      </c>
      <c r="E189" s="3" t="s">
        <v>578</v>
      </c>
      <c r="F189" s="3" t="s">
        <v>259</v>
      </c>
      <c r="G189" s="3" t="s">
        <v>599</v>
      </c>
      <c r="H189" s="4" t="s">
        <v>599</v>
      </c>
    </row>
    <row r="190" spans="1:8" s="2" customFormat="1" ht="120" x14ac:dyDescent="0.25">
      <c r="A190" s="3">
        <v>138</v>
      </c>
      <c r="B190" s="3" t="s">
        <v>235</v>
      </c>
      <c r="C190" s="3" t="s">
        <v>614</v>
      </c>
      <c r="D190" s="3">
        <v>0.1</v>
      </c>
      <c r="E190" s="3" t="s">
        <v>580</v>
      </c>
      <c r="F190" s="3" t="s">
        <v>259</v>
      </c>
      <c r="G190" s="3" t="s">
        <v>580</v>
      </c>
      <c r="H190" s="4" t="s">
        <v>599</v>
      </c>
    </row>
    <row r="191" spans="1:8" s="2" customFormat="1" ht="45" x14ac:dyDescent="0.25">
      <c r="A191" s="3">
        <v>139</v>
      </c>
      <c r="B191" s="3" t="s">
        <v>236</v>
      </c>
      <c r="C191" s="3" t="s">
        <v>614</v>
      </c>
      <c r="D191" s="3">
        <v>0.1</v>
      </c>
      <c r="E191" s="3" t="s">
        <v>581</v>
      </c>
      <c r="F191" s="3" t="s">
        <v>259</v>
      </c>
      <c r="G191" s="3" t="s">
        <v>581</v>
      </c>
      <c r="H191" s="4" t="s">
        <v>599</v>
      </c>
    </row>
    <row r="192" spans="1:8" s="2" customFormat="1" ht="30" x14ac:dyDescent="0.25">
      <c r="A192" s="3">
        <v>140</v>
      </c>
      <c r="B192" s="3" t="s">
        <v>237</v>
      </c>
      <c r="C192" s="3" t="s">
        <v>614</v>
      </c>
      <c r="D192" s="3">
        <v>0.1</v>
      </c>
      <c r="E192" s="3" t="s">
        <v>582</v>
      </c>
      <c r="F192" s="3" t="s">
        <v>259</v>
      </c>
      <c r="G192" s="3" t="s">
        <v>582</v>
      </c>
      <c r="H192" s="4" t="s">
        <v>599</v>
      </c>
    </row>
    <row r="193" spans="1:8" s="2" customFormat="1" ht="150" x14ac:dyDescent="0.25">
      <c r="A193" s="3">
        <v>141</v>
      </c>
      <c r="B193" s="3" t="s">
        <v>238</v>
      </c>
      <c r="C193" s="3" t="s">
        <v>614</v>
      </c>
      <c r="D193" s="3">
        <v>0.1</v>
      </c>
      <c r="E193" s="3" t="s">
        <v>583</v>
      </c>
      <c r="F193" s="3" t="s">
        <v>259</v>
      </c>
      <c r="G193" s="3" t="s">
        <v>700</v>
      </c>
      <c r="H193" s="4" t="s">
        <v>599</v>
      </c>
    </row>
    <row r="194" spans="1:8" s="2" customFormat="1" ht="150" x14ac:dyDescent="0.25">
      <c r="A194" s="3">
        <v>196</v>
      </c>
      <c r="B194" s="3" t="s">
        <v>239</v>
      </c>
      <c r="C194" s="3" t="s">
        <v>621</v>
      </c>
      <c r="D194" s="3" t="s">
        <v>599</v>
      </c>
      <c r="E194" s="3" t="s">
        <v>584</v>
      </c>
      <c r="F194" s="3" t="s">
        <v>307</v>
      </c>
      <c r="G194" s="3" t="s">
        <v>652</v>
      </c>
      <c r="H194" s="4" t="s">
        <v>599</v>
      </c>
    </row>
    <row r="195" spans="1:8" s="2" customFormat="1" ht="105" x14ac:dyDescent="0.25">
      <c r="A195" s="3">
        <v>197</v>
      </c>
      <c r="B195" s="3" t="s">
        <v>240</v>
      </c>
      <c r="C195" s="3" t="s">
        <v>621</v>
      </c>
      <c r="D195" s="3" t="s">
        <v>599</v>
      </c>
      <c r="E195" s="3" t="s">
        <v>709</v>
      </c>
      <c r="F195" s="3" t="s">
        <v>307</v>
      </c>
      <c r="G195" s="3" t="s">
        <v>652</v>
      </c>
      <c r="H195" s="4" t="s">
        <v>599</v>
      </c>
    </row>
    <row r="196" spans="1:8" s="2" customFormat="1" ht="30" x14ac:dyDescent="0.25">
      <c r="A196" s="3">
        <v>142</v>
      </c>
      <c r="B196" s="3" t="s">
        <v>241</v>
      </c>
      <c r="C196" s="3" t="s">
        <v>614</v>
      </c>
      <c r="D196" s="3">
        <v>0.1</v>
      </c>
      <c r="E196" s="3" t="s">
        <v>586</v>
      </c>
      <c r="F196" s="3" t="s">
        <v>259</v>
      </c>
      <c r="G196" s="3" t="s">
        <v>701</v>
      </c>
      <c r="H196" s="4" t="s">
        <v>599</v>
      </c>
    </row>
    <row r="197" spans="1:8" s="2" customFormat="1" ht="30" x14ac:dyDescent="0.25">
      <c r="A197" s="3">
        <v>143</v>
      </c>
      <c r="B197" s="3" t="s">
        <v>242</v>
      </c>
      <c r="C197" s="3" t="s">
        <v>614</v>
      </c>
      <c r="D197" s="3">
        <v>0.1</v>
      </c>
      <c r="E197" s="3" t="s">
        <v>587</v>
      </c>
      <c r="F197" s="3" t="s">
        <v>259</v>
      </c>
      <c r="G197" s="3" t="s">
        <v>702</v>
      </c>
      <c r="H197" s="4" t="s">
        <v>599</v>
      </c>
    </row>
    <row r="198" spans="1:8" s="2" customFormat="1" ht="45" x14ac:dyDescent="0.25">
      <c r="A198" s="3">
        <v>144</v>
      </c>
      <c r="B198" s="3" t="s">
        <v>243</v>
      </c>
      <c r="C198" s="3" t="s">
        <v>614</v>
      </c>
      <c r="D198" s="3">
        <v>0.1</v>
      </c>
      <c r="E198" s="3" t="s">
        <v>588</v>
      </c>
      <c r="F198" s="3" t="s">
        <v>259</v>
      </c>
      <c r="G198" s="3" t="s">
        <v>588</v>
      </c>
      <c r="H198" s="4" t="s">
        <v>599</v>
      </c>
    </row>
    <row r="199" spans="1:8" s="2" customFormat="1" ht="75" x14ac:dyDescent="0.25">
      <c r="A199" s="3">
        <v>198</v>
      </c>
      <c r="B199" s="3" t="s">
        <v>244</v>
      </c>
      <c r="C199" s="3" t="s">
        <v>614</v>
      </c>
      <c r="D199" s="3" t="s">
        <v>599</v>
      </c>
      <c r="E199" s="3" t="s">
        <v>590</v>
      </c>
      <c r="F199" s="3" t="s">
        <v>259</v>
      </c>
      <c r="G199" s="3" t="s">
        <v>652</v>
      </c>
      <c r="H199" s="4" t="s">
        <v>599</v>
      </c>
    </row>
    <row r="200" spans="1:8" s="2" customFormat="1" ht="135" x14ac:dyDescent="0.25">
      <c r="A200" s="3">
        <v>145</v>
      </c>
      <c r="B200" s="3" t="s">
        <v>245</v>
      </c>
      <c r="C200" s="3" t="s">
        <v>614</v>
      </c>
      <c r="D200" s="3">
        <v>0.1</v>
      </c>
      <c r="E200" s="3" t="s">
        <v>592</v>
      </c>
      <c r="F200" s="3" t="s">
        <v>259</v>
      </c>
      <c r="G200" s="3" t="s">
        <v>592</v>
      </c>
      <c r="H200" s="4" t="s">
        <v>599</v>
      </c>
    </row>
    <row r="201" spans="1:8" x14ac:dyDescent="0.25">
      <c r="A201" s="1" t="s">
        <v>599</v>
      </c>
    </row>
    <row r="202" spans="1:8" x14ac:dyDescent="0.25">
      <c r="A202" s="1" t="s">
        <v>599</v>
      </c>
    </row>
  </sheetData>
  <sortState xmlns:xlrd2="http://schemas.microsoft.com/office/spreadsheetml/2017/richdata2" ref="A3:G200">
    <sortCondition ref="B3:B200"/>
  </sortState>
  <mergeCells count="1">
    <mergeCell ref="A1:I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G251"/>
  <sheetViews>
    <sheetView tabSelected="1" zoomScaleNormal="100" workbookViewId="0">
      <pane ySplit="1" topLeftCell="A219" activePane="bottomLeft" state="frozen"/>
      <selection pane="bottomLeft" activeCell="D227" sqref="D227"/>
    </sheetView>
  </sheetViews>
  <sheetFormatPr defaultRowHeight="15" x14ac:dyDescent="0.25"/>
  <cols>
    <col min="1" max="2" width="37.5703125" style="8" bestFit="1" customWidth="1"/>
    <col min="3" max="4" width="50.7109375" style="1" customWidth="1"/>
    <col min="5" max="5" width="14.28515625" style="11" bestFit="1" customWidth="1"/>
    <col min="6" max="6" width="14.28515625" style="11" customWidth="1"/>
    <col min="7" max="7" width="10.5703125" style="11" bestFit="1" customWidth="1"/>
    <col min="8" max="16384" width="9.140625" style="1"/>
  </cols>
  <sheetData>
    <row r="1" spans="1:7" ht="15.75" thickBot="1" x14ac:dyDescent="0.3">
      <c r="A1" s="65" t="s">
        <v>10</v>
      </c>
      <c r="B1" s="66" t="s">
        <v>802</v>
      </c>
      <c r="C1" s="27" t="s">
        <v>11</v>
      </c>
      <c r="D1" s="28" t="s">
        <v>803</v>
      </c>
      <c r="E1" s="29" t="s">
        <v>12</v>
      </c>
      <c r="F1" s="29" t="s">
        <v>13</v>
      </c>
      <c r="G1" s="29" t="s">
        <v>14</v>
      </c>
    </row>
    <row r="2" spans="1:7" ht="30" x14ac:dyDescent="0.25">
      <c r="A2" s="67" t="str">
        <f t="shared" ref="A2:A65" si="0">_xlfn.IFNA(VLOOKUP(B2,Rules26,1,FALSE),"ADDED RULE")</f>
        <v>ACCEPTEVENTCHANGEEVENTTRIGGER</v>
      </c>
      <c r="B2" s="68" t="s">
        <v>15</v>
      </c>
      <c r="C2" s="60" t="str">
        <f t="shared" ref="C2:C65" si="1">_xlfn.IFNA(VLOOKUP(B2,Rules26,6,FALSE),"ADDED RULE")</f>
        <v>Accept events triggered by change events must have CHANGE EXPRESSION defined.</v>
      </c>
      <c r="D2" s="61" t="str">
        <f t="shared" ref="D2:D65" si="2">IF($F2="Y","Deprecated",VLOOKUP(B2,Rules27,6,FALSE))</f>
        <v>Accept events triggered by change events must have CHANGE EXPRESSION defined.</v>
      </c>
      <c r="E2" s="62" t="str">
        <f t="shared" ref="E2" si="3">IF(D2=C2,"N","Y")</f>
        <v>N</v>
      </c>
      <c r="F2" s="62" t="str">
        <f t="shared" ref="F2:F65" si="4">IF(IFERROR(FIND("Deprecated",VLOOKUP(B2,Rules27,3,)),"N")=1,"Y","N")</f>
        <v>N</v>
      </c>
      <c r="G2" s="63" t="str">
        <f t="shared" ref="G2:G65" si="5">IFERROR(VLOOKUP(B2,Rhapsody26,3,),"N")</f>
        <v>N</v>
      </c>
    </row>
    <row r="3" spans="1:7" ht="30" x14ac:dyDescent="0.25">
      <c r="A3" s="69" t="str">
        <f t="shared" si="0"/>
        <v>ACCEPTEVENTCHANGETIMEOUTGOING</v>
      </c>
      <c r="B3" s="70" t="s">
        <v>16</v>
      </c>
      <c r="C3" s="30" t="str">
        <f t="shared" si="1"/>
        <v>Accept events triggered by time or change events must have an outgoing control flow.</v>
      </c>
      <c r="D3" s="32" t="str">
        <f t="shared" si="2"/>
        <v>Accept events triggered by time or change events must have an outgoing control flow.</v>
      </c>
      <c r="E3" s="36" t="str">
        <f t="shared" ref="E3:E66" si="6">IF(D3=C3,"N","Y")</f>
        <v>N</v>
      </c>
      <c r="F3" s="36" t="str">
        <f t="shared" si="4"/>
        <v>N</v>
      </c>
      <c r="G3" s="37" t="str">
        <f t="shared" si="5"/>
        <v>Y</v>
      </c>
    </row>
    <row r="4" spans="1:7" ht="45" x14ac:dyDescent="0.25">
      <c r="A4" s="69" t="str">
        <f t="shared" si="0"/>
        <v>ACCEPTEVENTMATCH</v>
      </c>
      <c r="B4" s="70" t="s">
        <v>17</v>
      </c>
      <c r="C4" s="30" t="str">
        <f t="shared" si="1"/>
        <v>The signal triggering an accept event action must match the signal typing its output pin (same signal or one of its specific classifiers).</v>
      </c>
      <c r="D4" s="32" t="str">
        <f t="shared" si="2"/>
        <v>The signal triggering an accept event action must match the signal typing its output pin (same signal or one of its specific classifiers).</v>
      </c>
      <c r="E4" s="36" t="str">
        <f t="shared" si="6"/>
        <v>N</v>
      </c>
      <c r="F4" s="59" t="str">
        <f t="shared" si="4"/>
        <v>N</v>
      </c>
      <c r="G4" s="31" t="str">
        <f t="shared" si="5"/>
        <v>Y</v>
      </c>
    </row>
    <row r="5" spans="1:7" ht="60" x14ac:dyDescent="0.25">
      <c r="A5" s="69" t="str">
        <f t="shared" si="0"/>
        <v>ACCEPTEVENTOUTPUT</v>
      </c>
      <c r="B5" s="70" t="s">
        <v>18</v>
      </c>
      <c r="C5" s="30" t="str">
        <f t="shared" si="1"/>
        <v>Accept Events triggered by signal events must own an output pin.  If you are modeling a signal that triggers a state transition, associate the object flow with an item flow and realize the transition.</v>
      </c>
      <c r="D5" s="32" t="str">
        <f t="shared" si="2"/>
        <v>Accept Events triggered by signal events must own an output pin.  If you are modeling a signal that triggers a state transition, associate the object flow with an item flow and realize the transition.</v>
      </c>
      <c r="E5" s="36" t="str">
        <f t="shared" si="6"/>
        <v>N</v>
      </c>
      <c r="F5" s="36" t="str">
        <f t="shared" si="4"/>
        <v>N</v>
      </c>
      <c r="G5" s="37" t="str">
        <f t="shared" si="5"/>
        <v>Y</v>
      </c>
    </row>
    <row r="6" spans="1:7" ht="30" x14ac:dyDescent="0.25">
      <c r="A6" s="69" t="str">
        <f t="shared" si="0"/>
        <v>ACCEPTEVENTPORTMATCH</v>
      </c>
      <c r="B6" s="70" t="s">
        <v>19</v>
      </c>
      <c r="C6" s="30" t="str">
        <f t="shared" si="1"/>
        <v>The assigned and inferred ports (via item flow realization) must match.</v>
      </c>
      <c r="D6" s="32" t="str">
        <f t="shared" si="2"/>
        <v>The assigned and inferred ports (via item flow realization) must match.</v>
      </c>
      <c r="E6" s="36" t="str">
        <f t="shared" si="6"/>
        <v>N</v>
      </c>
      <c r="F6" s="59" t="str">
        <f t="shared" si="4"/>
        <v>N</v>
      </c>
      <c r="G6" s="31" t="str">
        <f t="shared" si="5"/>
        <v>N</v>
      </c>
    </row>
    <row r="7" spans="1:7" ht="30" x14ac:dyDescent="0.25">
      <c r="A7" s="69" t="str">
        <f t="shared" si="0"/>
        <v>ACCEPTEVENTTIMEEVENTTRIGGER</v>
      </c>
      <c r="B7" s="70" t="s">
        <v>20</v>
      </c>
      <c r="C7" s="30" t="str">
        <f t="shared" si="1"/>
        <v>Accept events triggered by time events must have WHEN defined.</v>
      </c>
      <c r="D7" s="32" t="str">
        <f t="shared" si="2"/>
        <v>Accept events triggered by time events must have WHEN defined.</v>
      </c>
      <c r="E7" s="36" t="str">
        <f t="shared" si="6"/>
        <v>N</v>
      </c>
      <c r="F7" s="59" t="str">
        <f t="shared" si="4"/>
        <v>N</v>
      </c>
      <c r="G7" s="31" t="str">
        <f t="shared" si="5"/>
        <v>Y</v>
      </c>
    </row>
    <row r="8" spans="1:7" ht="90" hidden="1" x14ac:dyDescent="0.25">
      <c r="A8" s="69" t="str">
        <f t="shared" si="0"/>
        <v>ACCEPTOUTGOING</v>
      </c>
      <c r="B8" s="70" t="s">
        <v>21</v>
      </c>
      <c r="C8" s="30" t="str">
        <f t="shared" si="1"/>
        <v>If an Accept Event outgoing object flow is realized by an item flow or flow set, the signal that triggers the accept event must be conveyed by the item flows or flow set.
Accept Events triggered by AnyReceive events are exempt.</v>
      </c>
      <c r="D8" s="32" t="str">
        <f t="shared" si="2"/>
        <v>Deprecated</v>
      </c>
      <c r="E8" s="36" t="str">
        <f t="shared" si="6"/>
        <v>Y</v>
      </c>
      <c r="F8" s="59" t="str">
        <f t="shared" si="4"/>
        <v>Y</v>
      </c>
      <c r="G8" s="31" t="str">
        <f t="shared" si="5"/>
        <v>N</v>
      </c>
    </row>
    <row r="9" spans="1:7" ht="45" x14ac:dyDescent="0.25">
      <c r="A9" s="69" t="str">
        <f t="shared" si="0"/>
        <v>ACTIVITYACTIONSTM</v>
      </c>
      <c r="B9" s="70" t="s">
        <v>22</v>
      </c>
      <c r="C9" s="30" t="str">
        <f t="shared" si="1"/>
        <v>All activities owned by state machines must have at least one action node (call operation, call behavior, or opaque action).</v>
      </c>
      <c r="D9" s="32" t="str">
        <f t="shared" si="2"/>
        <v>All activities owned by state machines must have at least one action node (call operation, call behavior, or opaque action).</v>
      </c>
      <c r="E9" s="36" t="str">
        <f t="shared" si="6"/>
        <v>N</v>
      </c>
      <c r="F9" s="59" t="str">
        <f t="shared" si="4"/>
        <v>N</v>
      </c>
      <c r="G9" s="31" t="str">
        <f t="shared" si="5"/>
        <v>N</v>
      </c>
    </row>
    <row r="10" spans="1:7" ht="45" x14ac:dyDescent="0.25">
      <c r="A10" s="69" t="str">
        <f t="shared" si="0"/>
        <v>ACTIVITYDOCUMENTATION</v>
      </c>
      <c r="B10" s="70" t="s">
        <v>23</v>
      </c>
      <c r="C10" s="30" t="str">
        <f t="shared" si="1"/>
        <v>All activities must have documentation; activities that are methods for operations or are classifier behaviors for use cases are exempt.</v>
      </c>
      <c r="D10" s="32" t="str">
        <f t="shared" si="2"/>
        <v>All activities must have documentation; activities that are methods for operations or are classifier behaviors for use cases are exempt.</v>
      </c>
      <c r="E10" s="36" t="str">
        <f t="shared" si="6"/>
        <v>N</v>
      </c>
      <c r="F10" s="59" t="str">
        <f t="shared" si="4"/>
        <v>N</v>
      </c>
      <c r="G10" s="31" t="str">
        <f t="shared" si="5"/>
        <v>Y</v>
      </c>
    </row>
    <row r="11" spans="1:7" ht="45" x14ac:dyDescent="0.25">
      <c r="A11" s="69" t="str">
        <f t="shared" si="0"/>
        <v>ACTIVITYEDGEGUARD</v>
      </c>
      <c r="B11" s="70" t="s">
        <v>24</v>
      </c>
      <c r="C11" s="30" t="str">
        <f t="shared" si="1"/>
        <v>All control and object flows exiting a decision node must have guards defined (control flows may have probabilities defined instead).</v>
      </c>
      <c r="D11" s="32" t="str">
        <f t="shared" si="2"/>
        <v>All control and object flows exiting a decision node must have guards defined (control flows may have probabilities defined instead).</v>
      </c>
      <c r="E11" s="36" t="str">
        <f t="shared" si="6"/>
        <v>N</v>
      </c>
      <c r="F11" s="59" t="str">
        <f t="shared" si="4"/>
        <v>N</v>
      </c>
      <c r="G11" s="31" t="str">
        <f t="shared" si="5"/>
        <v>Y</v>
      </c>
    </row>
    <row r="12" spans="1:7" ht="30" x14ac:dyDescent="0.25">
      <c r="A12" s="69" t="str">
        <f t="shared" si="0"/>
        <v>ACTIVITYEDGEINCOMING</v>
      </c>
      <c r="B12" s="70" t="s">
        <v>25</v>
      </c>
      <c r="C12" s="30" t="str">
        <f t="shared" si="1"/>
        <v>Control nodes must have at least one incoming control or object flow.</v>
      </c>
      <c r="D12" s="32" t="str">
        <f t="shared" si="2"/>
        <v>Control nodes must have at least one incoming control or object flow.</v>
      </c>
      <c r="E12" s="36" t="str">
        <f t="shared" si="6"/>
        <v>N</v>
      </c>
      <c r="F12" s="36" t="str">
        <f t="shared" si="4"/>
        <v>N</v>
      </c>
      <c r="G12" s="37" t="str">
        <f t="shared" si="5"/>
        <v>Y</v>
      </c>
    </row>
    <row r="13" spans="1:7" ht="45" x14ac:dyDescent="0.25">
      <c r="A13" s="69" t="str">
        <f t="shared" si="0"/>
        <v>ACTIVITYEDGEMISMATCH</v>
      </c>
      <c r="B13" s="70" t="s">
        <v>26</v>
      </c>
      <c r="C13" s="30" t="str">
        <f t="shared" si="1"/>
        <v>Flows into and out of a fork or decision node must be of the same type (object or control).  Decision input flows are ignored.</v>
      </c>
      <c r="D13" s="32" t="str">
        <f t="shared" si="2"/>
        <v>Flows into and out of a fork or decision node must be of the same type (object or control).  Decision input flows are ignored.</v>
      </c>
      <c r="E13" s="36" t="str">
        <f t="shared" si="6"/>
        <v>N</v>
      </c>
      <c r="F13" s="36" t="str">
        <f t="shared" si="4"/>
        <v>N</v>
      </c>
      <c r="G13" s="37" t="str">
        <f t="shared" si="5"/>
        <v>Y</v>
      </c>
    </row>
    <row r="14" spans="1:7" x14ac:dyDescent="0.25">
      <c r="A14" s="69" t="str">
        <f t="shared" si="0"/>
        <v>ACTIVITYFINAL</v>
      </c>
      <c r="B14" s="70" t="s">
        <v>27</v>
      </c>
      <c r="C14" s="30" t="str">
        <f t="shared" si="1"/>
        <v>Activities that own diagrams must own one final node.</v>
      </c>
      <c r="D14" s="32" t="str">
        <f t="shared" si="2"/>
        <v>Activities that own diagrams must own one final node.</v>
      </c>
      <c r="E14" s="36" t="str">
        <f t="shared" si="6"/>
        <v>N</v>
      </c>
      <c r="F14" s="59" t="str">
        <f t="shared" si="4"/>
        <v>N</v>
      </c>
      <c r="G14" s="31" t="str">
        <f t="shared" si="5"/>
        <v>N</v>
      </c>
    </row>
    <row r="15" spans="1:7" ht="60" x14ac:dyDescent="0.25">
      <c r="A15" s="69" t="str">
        <f t="shared" si="0"/>
        <v>ACTIVITYFINALINCOMING</v>
      </c>
      <c r="B15" s="70" t="s">
        <v>28</v>
      </c>
      <c r="C15" s="30" t="str">
        <f t="shared" si="1"/>
        <v>An activity final must have one incoming control flow; it may not have incoming object flows (they should terminate in flow finals, buffers/data stores, or input pins).</v>
      </c>
      <c r="D15" s="32" t="str">
        <f t="shared" si="2"/>
        <v>An activity final must have one incoming control flow; it may not have incoming object flows (they should terminate in flow finals, buffers/data stores, or input pins).</v>
      </c>
      <c r="E15" s="36" t="str">
        <f t="shared" si="6"/>
        <v>N</v>
      </c>
      <c r="F15" s="59" t="str">
        <f t="shared" si="4"/>
        <v>N</v>
      </c>
      <c r="G15" s="31" t="str">
        <f t="shared" si="5"/>
        <v>N</v>
      </c>
    </row>
    <row r="16" spans="1:7" ht="30" x14ac:dyDescent="0.25">
      <c r="A16" s="69" t="str">
        <f t="shared" si="0"/>
        <v>ACTIVITYINITIAL</v>
      </c>
      <c r="B16" s="70" t="s">
        <v>29</v>
      </c>
      <c r="C16" s="30" t="str">
        <f t="shared" si="1"/>
        <v>Activities that own diagrams must own one initial node and it must have one outgoing control flow.</v>
      </c>
      <c r="D16" s="32" t="str">
        <f t="shared" si="2"/>
        <v>Activities that own diagrams must own one initial node and it must have one outgoing control flow.</v>
      </c>
      <c r="E16" s="36" t="str">
        <f t="shared" si="6"/>
        <v>N</v>
      </c>
      <c r="F16" s="59" t="str">
        <f t="shared" si="4"/>
        <v>N</v>
      </c>
      <c r="G16" s="31" t="str">
        <f t="shared" si="5"/>
        <v>Y</v>
      </c>
    </row>
    <row r="17" spans="1:7" ht="30" x14ac:dyDescent="0.25">
      <c r="A17" s="69" t="str">
        <f t="shared" si="0"/>
        <v>ACTIVITYLEAF</v>
      </c>
      <c r="B17" s="70" t="s">
        <v>30</v>
      </c>
      <c r="C17" s="30" t="str">
        <f t="shared" si="1"/>
        <v>An activity may not own diagrams or operations if its "Is Leaf" attribute is set to true.</v>
      </c>
      <c r="D17" s="32" t="str">
        <f t="shared" si="2"/>
        <v>An activity may not own diagrams or operations if its "Is Leaf" attribute is set to true.</v>
      </c>
      <c r="E17" s="36" t="str">
        <f t="shared" si="6"/>
        <v>N</v>
      </c>
      <c r="F17" s="59" t="str">
        <f t="shared" si="4"/>
        <v>N</v>
      </c>
      <c r="G17" s="31" t="str">
        <f t="shared" si="5"/>
        <v>N</v>
      </c>
    </row>
    <row r="18" spans="1:7" ht="75" x14ac:dyDescent="0.25">
      <c r="A18" s="69" t="str">
        <f t="shared" si="0"/>
        <v>ACTIVITYLEVEL</v>
      </c>
      <c r="B18" s="70" t="s">
        <v>31</v>
      </c>
      <c r="C18" s="30" t="str">
        <f t="shared" si="1"/>
        <v>Activities may not call operations owned by elements with both logical and physical stereotypes applied (review the blocks that own the operations called by this activity and ensure they are all logical or all physical).</v>
      </c>
      <c r="D18" s="32" t="str">
        <f t="shared" si="2"/>
        <v>Activities may not call operations owned by elements with both logical and physical stereotypes applied (review the blocks that own the operations called by this activity and ensure they are all logical or all physical).</v>
      </c>
      <c r="E18" s="36" t="str">
        <f t="shared" si="6"/>
        <v>N</v>
      </c>
      <c r="F18" s="59" t="str">
        <f t="shared" si="4"/>
        <v>N</v>
      </c>
      <c r="G18" s="31" t="str">
        <f t="shared" si="5"/>
        <v>Y</v>
      </c>
    </row>
    <row r="19" spans="1:7" ht="45" hidden="1" x14ac:dyDescent="0.25">
      <c r="A19" s="69" t="str">
        <f t="shared" si="0"/>
        <v>ACTIVITYLOOP</v>
      </c>
      <c r="B19" s="70" t="s">
        <v>32</v>
      </c>
      <c r="C19" s="30" t="str">
        <f t="shared" si="1"/>
        <v>This activity is part of a loop (a nested call behavior within its decomposition calls a behavior upstream in the activity decomposition).</v>
      </c>
      <c r="D19" s="32" t="str">
        <f t="shared" si="2"/>
        <v>Deprecated</v>
      </c>
      <c r="E19" s="36" t="str">
        <f t="shared" si="6"/>
        <v>Y</v>
      </c>
      <c r="F19" s="59" t="str">
        <f t="shared" si="4"/>
        <v>Y</v>
      </c>
      <c r="G19" s="31" t="str">
        <f t="shared" si="5"/>
        <v>N</v>
      </c>
    </row>
    <row r="20" spans="1:7" x14ac:dyDescent="0.25">
      <c r="A20" s="69" t="str">
        <f t="shared" si="0"/>
        <v>ACTIVITYNAME</v>
      </c>
      <c r="B20" s="70" t="s">
        <v>33</v>
      </c>
      <c r="C20" s="30" t="str">
        <f t="shared" si="1"/>
        <v>Activities must be named.</v>
      </c>
      <c r="D20" s="32" t="str">
        <f t="shared" si="2"/>
        <v>Activities must be named.</v>
      </c>
      <c r="E20" s="36" t="str">
        <f t="shared" si="6"/>
        <v>N</v>
      </c>
      <c r="F20" s="59" t="str">
        <f t="shared" si="4"/>
        <v>N</v>
      </c>
      <c r="G20" s="31" t="str">
        <f t="shared" si="5"/>
        <v>Y</v>
      </c>
    </row>
    <row r="21" spans="1:7" ht="45" x14ac:dyDescent="0.25">
      <c r="A21" s="69" t="str">
        <f t="shared" si="0"/>
        <v>ACTIVITYOWNS</v>
      </c>
      <c r="B21" s="70" t="s">
        <v>288</v>
      </c>
      <c r="C21" s="30" t="str">
        <f t="shared" si="1"/>
        <v>Activities must own at least one diagram or operation.  If it will not be further decomposed, set its "Leaf" attribute to true.</v>
      </c>
      <c r="D21" s="32" t="str">
        <f t="shared" si="2"/>
        <v>Activities must own at least one diagram or operation.  If it will not be further decomposed, set its "Leaf" attribute to true.</v>
      </c>
      <c r="E21" s="36" t="str">
        <f t="shared" si="6"/>
        <v>N</v>
      </c>
      <c r="F21" s="59" t="str">
        <f t="shared" si="4"/>
        <v>N</v>
      </c>
      <c r="G21" s="31" t="str">
        <f t="shared" si="5"/>
        <v>N</v>
      </c>
    </row>
    <row r="22" spans="1:7" ht="45" x14ac:dyDescent="0.25">
      <c r="A22" s="69" t="str">
        <f t="shared" si="0"/>
        <v>ACTIVITYPARAMETERFLOW</v>
      </c>
      <c r="B22" s="70" t="s">
        <v>34</v>
      </c>
      <c r="C22" s="30" t="str">
        <f t="shared" si="1"/>
        <v>All activity parameter nodes must have incoming or outgoing object flows.  Nodes owned by activities with the "Is Leaf" attribute set to TRUE ignore this rule.</v>
      </c>
      <c r="D22" s="32" t="str">
        <f t="shared" si="2"/>
        <v>All activity parameter nodes must have incoming or outgoing object flows.  Nodes owned by activities with the "Is Leaf" attribute set to TRUE ignore this rule.</v>
      </c>
      <c r="E22" s="36" t="str">
        <f t="shared" si="6"/>
        <v>N</v>
      </c>
      <c r="F22" s="59" t="str">
        <f t="shared" si="4"/>
        <v>N</v>
      </c>
      <c r="G22" s="31" t="str">
        <f t="shared" si="5"/>
        <v>N</v>
      </c>
    </row>
    <row r="23" spans="1:7" ht="60" x14ac:dyDescent="0.25">
      <c r="A23" s="69" t="str">
        <f t="shared" si="0"/>
        <v>ACTIVITYPARAMETERSTM</v>
      </c>
      <c r="B23" s="70" t="s">
        <v>35</v>
      </c>
      <c r="C23" s="30" t="str">
        <f t="shared" si="1"/>
        <v>State Machine Entry, Do, Exit, and Transition activities may not have parameters; parameters that share types with properties of signals that trigger the behavior are exempt.</v>
      </c>
      <c r="D23" s="32" t="str">
        <f t="shared" si="2"/>
        <v>State Machine Entry, Do, Exit, and Transition activities may not have parameters; parameters that share types with properties of signals that trigger the behavior are exempt.</v>
      </c>
      <c r="E23" s="36" t="str">
        <f t="shared" si="6"/>
        <v>N</v>
      </c>
      <c r="F23" s="59" t="str">
        <f t="shared" si="4"/>
        <v>N</v>
      </c>
      <c r="G23" s="31" t="str">
        <f t="shared" si="5"/>
        <v>Y</v>
      </c>
    </row>
    <row r="24" spans="1:7" x14ac:dyDescent="0.25">
      <c r="A24" s="69" t="str">
        <f t="shared" si="0"/>
        <v>ACTORASSOCIATION</v>
      </c>
      <c r="B24" s="70" t="s">
        <v>36</v>
      </c>
      <c r="C24" s="30" t="str">
        <f t="shared" si="1"/>
        <v>Actors may not be associated with other actors.</v>
      </c>
      <c r="D24" s="32" t="str">
        <f t="shared" si="2"/>
        <v>Actors may not be associated with other actors.</v>
      </c>
      <c r="E24" s="36" t="str">
        <f t="shared" si="6"/>
        <v>N</v>
      </c>
      <c r="F24" s="59" t="str">
        <f t="shared" si="4"/>
        <v>N</v>
      </c>
      <c r="G24" s="31" t="str">
        <f t="shared" si="5"/>
        <v>Y</v>
      </c>
    </row>
    <row r="25" spans="1:7" x14ac:dyDescent="0.25">
      <c r="A25" s="69" t="str">
        <f t="shared" si="0"/>
        <v>ACTORDOCUMENTATION</v>
      </c>
      <c r="B25" s="70" t="s">
        <v>37</v>
      </c>
      <c r="C25" s="30" t="str">
        <f t="shared" si="1"/>
        <v>All Actors must have documentation.</v>
      </c>
      <c r="D25" s="32" t="str">
        <f t="shared" si="2"/>
        <v>All Actors must have documentation.</v>
      </c>
      <c r="E25" s="36" t="str">
        <f t="shared" si="6"/>
        <v>N</v>
      </c>
      <c r="F25" s="59" t="str">
        <f t="shared" si="4"/>
        <v>N</v>
      </c>
      <c r="G25" s="31" t="str">
        <f t="shared" si="5"/>
        <v>Y</v>
      </c>
    </row>
    <row r="26" spans="1:7" x14ac:dyDescent="0.25">
      <c r="A26" s="69" t="str">
        <f t="shared" si="0"/>
        <v>ACTORNAME</v>
      </c>
      <c r="B26" s="70" t="s">
        <v>38</v>
      </c>
      <c r="C26" s="30" t="str">
        <f t="shared" si="1"/>
        <v>All Actors must have names.</v>
      </c>
      <c r="D26" s="32" t="str">
        <f t="shared" si="2"/>
        <v>All Actors must have names.</v>
      </c>
      <c r="E26" s="36" t="str">
        <f t="shared" si="6"/>
        <v>N</v>
      </c>
      <c r="F26" s="59" t="str">
        <f t="shared" si="4"/>
        <v>N</v>
      </c>
      <c r="G26" s="31" t="str">
        <f t="shared" si="5"/>
        <v>Y</v>
      </c>
    </row>
    <row r="27" spans="1:7" ht="30" x14ac:dyDescent="0.25">
      <c r="A27" s="69" t="str">
        <f t="shared" si="0"/>
        <v>ACTORUSECASE</v>
      </c>
      <c r="B27" s="70" t="s">
        <v>39</v>
      </c>
      <c r="C27" s="30" t="str">
        <f t="shared" si="1"/>
        <v>All use case elements must be associated with at least one use case or be specialized by other actors.</v>
      </c>
      <c r="D27" s="32" t="str">
        <f t="shared" si="2"/>
        <v>All use case elements must be associated with at least one use case or be specialized by other actors.</v>
      </c>
      <c r="E27" s="36" t="str">
        <f t="shared" si="6"/>
        <v>N</v>
      </c>
      <c r="F27" s="59" t="str">
        <f t="shared" si="4"/>
        <v>N</v>
      </c>
      <c r="G27" s="31" t="str">
        <f t="shared" si="5"/>
        <v>Y</v>
      </c>
    </row>
    <row r="28" spans="1:7" ht="30" x14ac:dyDescent="0.25">
      <c r="A28" s="69" t="str">
        <f t="shared" si="0"/>
        <v>ACTPARTYPE</v>
      </c>
      <c r="B28" s="70" t="s">
        <v>40</v>
      </c>
      <c r="C28" s="30" t="str">
        <f t="shared" si="1"/>
        <v>All activity parameter nodes must be typed by signals or value types.</v>
      </c>
      <c r="D28" s="32" t="str">
        <f t="shared" si="2"/>
        <v>All activity parameter nodes must be typed by signals or value types.</v>
      </c>
      <c r="E28" s="36" t="str">
        <f t="shared" si="6"/>
        <v>N</v>
      </c>
      <c r="F28" s="59" t="str">
        <f t="shared" si="4"/>
        <v>N</v>
      </c>
      <c r="G28" s="31" t="str">
        <f t="shared" si="5"/>
        <v>Y</v>
      </c>
    </row>
    <row r="29" spans="1:7" ht="105" x14ac:dyDescent="0.25">
      <c r="A29" s="69" t="str">
        <f t="shared" si="0"/>
        <v>ACTREALIZATION</v>
      </c>
      <c r="B29" s="70" t="s">
        <v>41</v>
      </c>
      <c r="C29" s="30" t="str">
        <f t="shared" si="1"/>
        <v>All Actors and other use case elements must be realized by at least one part property in the structure tree of a system context block.  Environmental effects may be realized by value properties in the structure tree of a system context block.  Actors that are generalizations of other actors are exempt from this rule.</v>
      </c>
      <c r="D29" s="32" t="str">
        <f t="shared" si="2"/>
        <v>All Actors and other use case elements must be realized by at least one part property in the structure tree of a system context block.  Environmental effects may be realized by value properties in the structure tree of a system context block.  Actors that are generalizations of other actors are exempt from this rule.</v>
      </c>
      <c r="E29" s="36" t="str">
        <f t="shared" si="6"/>
        <v>N</v>
      </c>
      <c r="F29" s="59" t="str">
        <f t="shared" si="4"/>
        <v>N</v>
      </c>
      <c r="G29" s="31" t="str">
        <f t="shared" si="5"/>
        <v>Y</v>
      </c>
    </row>
    <row r="30" spans="1:7" ht="30" x14ac:dyDescent="0.25">
      <c r="A30" s="69" t="str">
        <f t="shared" si="0"/>
        <v>ALLCLASSIFIERSOWNER</v>
      </c>
      <c r="B30" s="70" t="s">
        <v>776</v>
      </c>
      <c r="C30" s="30" t="str">
        <f t="shared" si="1"/>
        <v>Parameters with AllClassifiers TRUE must be owned by operations.</v>
      </c>
      <c r="D30" s="32" t="str">
        <f t="shared" si="2"/>
        <v>Parameters with AllClassifiers TRUE must be owned by operations.</v>
      </c>
      <c r="E30" s="36" t="str">
        <f t="shared" si="6"/>
        <v>N</v>
      </c>
      <c r="F30" s="59" t="str">
        <f t="shared" si="4"/>
        <v>N</v>
      </c>
      <c r="G30" s="31" t="str">
        <f t="shared" si="5"/>
        <v>N</v>
      </c>
    </row>
    <row r="31" spans="1:7" ht="45" x14ac:dyDescent="0.25">
      <c r="A31" s="69" t="str">
        <f t="shared" si="0"/>
        <v>ALLCLASSIFIERSRATIONALE</v>
      </c>
      <c r="B31" s="70" t="s">
        <v>779</v>
      </c>
      <c r="C31" s="30" t="str">
        <f t="shared" si="1"/>
        <v>If a parameter's AllClassifiers property is TRUE, a rationale must be provided (the rationale must annote an associated input/output pin on an activity diagram).</v>
      </c>
      <c r="D31" s="32" t="str">
        <f t="shared" si="2"/>
        <v>If a parameter's AllClassifiers property is TRUE, a rationale must be provided (the rationale must annote an associated input/output pin on an activity diagram).</v>
      </c>
      <c r="E31" s="36" t="str">
        <f t="shared" si="6"/>
        <v>N</v>
      </c>
      <c r="F31" s="59" t="str">
        <f t="shared" si="4"/>
        <v>N</v>
      </c>
      <c r="G31" s="31" t="str">
        <f t="shared" si="5"/>
        <v>N</v>
      </c>
    </row>
    <row r="32" spans="1:7" ht="45" x14ac:dyDescent="0.25">
      <c r="A32" s="69" t="str">
        <f t="shared" si="0"/>
        <v>ALLOCATIONPROHIBIT</v>
      </c>
      <c r="B32" s="70" t="s">
        <v>42</v>
      </c>
      <c r="C32" s="30" t="str">
        <f t="shared" si="1"/>
        <v>Allocations are prohibited; use realization (between levels of abstraction) or satisfy (between requirements and other model elements).</v>
      </c>
      <c r="D32" s="32" t="str">
        <f t="shared" si="2"/>
        <v>Allocations are prohibited; use realization (between levels of abstraction) or satisfy (between requirements and other model elements).</v>
      </c>
      <c r="E32" s="36" t="str">
        <f t="shared" si="6"/>
        <v>N</v>
      </c>
      <c r="F32" s="59" t="str">
        <f t="shared" si="4"/>
        <v>N</v>
      </c>
      <c r="G32" s="31" t="str">
        <f t="shared" si="5"/>
        <v>Y</v>
      </c>
    </row>
    <row r="33" spans="1:7" ht="30" x14ac:dyDescent="0.25">
      <c r="A33" s="69" t="str">
        <f t="shared" si="0"/>
        <v>ANNOTATEDELEMENTS</v>
      </c>
      <c r="B33" s="70" t="s">
        <v>43</v>
      </c>
      <c r="C33" s="30" t="str">
        <f t="shared" si="1"/>
        <v>Problem and rationale elements should annotate at least one model element.</v>
      </c>
      <c r="D33" s="32" t="str">
        <f t="shared" si="2"/>
        <v>Problem and rationale elements should annotate at least one model element.</v>
      </c>
      <c r="E33" s="36" t="str">
        <f t="shared" si="6"/>
        <v>N</v>
      </c>
      <c r="F33" s="59" t="str">
        <f t="shared" si="4"/>
        <v>N</v>
      </c>
      <c r="G33" s="31" t="str">
        <f t="shared" si="5"/>
        <v>Y</v>
      </c>
    </row>
    <row r="34" spans="1:7" ht="30" x14ac:dyDescent="0.25">
      <c r="A34" s="69" t="str">
        <f t="shared" si="0"/>
        <v>ANYRECEIVETRIGGERPORT</v>
      </c>
      <c r="B34" s="70" t="s">
        <v>44</v>
      </c>
      <c r="C34" s="30" t="str">
        <f t="shared" si="1"/>
        <v>An ANYRECEIVEEVENT must have at least one port specified.</v>
      </c>
      <c r="D34" s="32" t="str">
        <f t="shared" si="2"/>
        <v>An ANYRECEIVEEVENT must have at least one port specified.</v>
      </c>
      <c r="E34" s="36" t="str">
        <f t="shared" si="6"/>
        <v>N</v>
      </c>
      <c r="F34" s="59" t="str">
        <f t="shared" si="4"/>
        <v>N</v>
      </c>
      <c r="G34" s="31" t="str">
        <f t="shared" si="5"/>
        <v>N</v>
      </c>
    </row>
    <row r="35" spans="1:7" x14ac:dyDescent="0.25">
      <c r="A35" s="69" t="str">
        <f t="shared" si="0"/>
        <v>ARTIFACTNAME</v>
      </c>
      <c r="B35" s="70" t="s">
        <v>45</v>
      </c>
      <c r="C35" s="30" t="str">
        <f t="shared" si="1"/>
        <v>All artifact elements must be named.</v>
      </c>
      <c r="D35" s="32" t="str">
        <f t="shared" si="2"/>
        <v>All artifact elements must be named.</v>
      </c>
      <c r="E35" s="36" t="str">
        <f t="shared" si="6"/>
        <v>N</v>
      </c>
      <c r="F35" s="59" t="str">
        <f t="shared" si="4"/>
        <v>N</v>
      </c>
      <c r="G35" s="31" t="str">
        <f t="shared" si="5"/>
        <v>N</v>
      </c>
    </row>
    <row r="36" spans="1:7" x14ac:dyDescent="0.25">
      <c r="A36" s="69" t="str">
        <f t="shared" si="0"/>
        <v>BLOCKNAME</v>
      </c>
      <c r="B36" s="70" t="s">
        <v>46</v>
      </c>
      <c r="C36" s="30" t="str">
        <f t="shared" si="1"/>
        <v>Blocks must be named.</v>
      </c>
      <c r="D36" s="32" t="str">
        <f t="shared" si="2"/>
        <v>Blocks must be named.</v>
      </c>
      <c r="E36" s="36" t="str">
        <f t="shared" si="6"/>
        <v>N</v>
      </c>
      <c r="F36" s="59" t="str">
        <f t="shared" si="4"/>
        <v>N</v>
      </c>
      <c r="G36" s="31" t="str">
        <f t="shared" si="5"/>
        <v>Y</v>
      </c>
    </row>
    <row r="37" spans="1:7" ht="30" x14ac:dyDescent="0.25">
      <c r="A37" s="69" t="str">
        <f t="shared" si="0"/>
        <v>BLOCKNOTSPECIB</v>
      </c>
      <c r="B37" s="70" t="s">
        <v>47</v>
      </c>
      <c r="C37" s="30" t="str">
        <f t="shared" si="1"/>
        <v>Non-interface blocks may not specialize interface blocks.</v>
      </c>
      <c r="D37" s="32" t="str">
        <f t="shared" si="2"/>
        <v>Non-interface blocks may not specialize interface blocks.</v>
      </c>
      <c r="E37" s="36" t="str">
        <f t="shared" si="6"/>
        <v>N</v>
      </c>
      <c r="F37" s="59" t="str">
        <f t="shared" si="4"/>
        <v>N</v>
      </c>
      <c r="G37" s="31" t="str">
        <f t="shared" si="5"/>
        <v>N</v>
      </c>
    </row>
    <row r="38" spans="1:7" ht="30" x14ac:dyDescent="0.25">
      <c r="A38" s="69" t="str">
        <f t="shared" si="0"/>
        <v>BLOCKPROPERTY</v>
      </c>
      <c r="B38" s="70" t="s">
        <v>48</v>
      </c>
      <c r="C38" s="30" t="str">
        <f t="shared" si="1"/>
        <v>Blocks may not own properties (must be part properties, constraint properties, or value properties).</v>
      </c>
      <c r="D38" s="32" t="str">
        <f t="shared" si="2"/>
        <v>Blocks may not own properties (must be part properties, constraint properties, or value properties).</v>
      </c>
      <c r="E38" s="36" t="str">
        <f t="shared" si="6"/>
        <v>N</v>
      </c>
      <c r="F38" s="59" t="str">
        <f t="shared" si="4"/>
        <v>N</v>
      </c>
      <c r="G38" s="31" t="str">
        <f t="shared" si="5"/>
        <v>N</v>
      </c>
    </row>
    <row r="39" spans="1:7" ht="45" x14ac:dyDescent="0.25">
      <c r="A39" s="69" t="str">
        <f t="shared" si="0"/>
        <v>BLOCKUSECASE</v>
      </c>
      <c r="B39" s="70" t="s">
        <v>49</v>
      </c>
      <c r="C39" s="30" t="str">
        <f t="shared" si="1"/>
        <v>Blocks may not be the subject of use cases or associated with them.  Use use case elements and realize them with blocks.</v>
      </c>
      <c r="D39" s="32" t="str">
        <f t="shared" si="2"/>
        <v>Blocks may not be the subject of use cases or associated with them.  Use use case elements and realize them with blocks.</v>
      </c>
      <c r="E39" s="36" t="str">
        <f t="shared" si="6"/>
        <v>N</v>
      </c>
      <c r="F39" s="59" t="str">
        <f t="shared" si="4"/>
        <v>N</v>
      </c>
      <c r="G39" s="31" t="str">
        <f t="shared" si="5"/>
        <v>Y</v>
      </c>
    </row>
    <row r="40" spans="1:7" ht="180" x14ac:dyDescent="0.25">
      <c r="A40" s="69" t="str">
        <f t="shared" si="0"/>
        <v>ADDED RULE</v>
      </c>
      <c r="B40" s="70" t="s">
        <v>805</v>
      </c>
      <c r="C40" s="30" t="str">
        <f t="shared" si="1"/>
        <v>ADDED RULE</v>
      </c>
      <c r="D40" s="32" t="str">
        <f t="shared" si="2"/>
        <v>This port is serving as a boundary crossing layers of abstraction.  There is one or more signals conveyed on item flow(s) into the port that is not flowing out. To resolve, ensure that the signals flowing in match the signals flowing out.  Boundary ports whose owning block owns a behavior consuming the signal are exempt in the following situations: (1) A signal  triggering a state transition that realizes an item flow is exempt. (2) A signal that is an input to an operation whose object flow realizes an item flow is exempt. (3) A signal that is the signature of a message in an interaction that realizes an item flow is exempt.</v>
      </c>
      <c r="E40" s="36" t="str">
        <f t="shared" si="6"/>
        <v>Y</v>
      </c>
      <c r="F40" s="59" t="str">
        <f t="shared" si="4"/>
        <v>N</v>
      </c>
      <c r="G40" s="31" t="str">
        <f t="shared" si="5"/>
        <v>N</v>
      </c>
    </row>
    <row r="41" spans="1:7" ht="165" x14ac:dyDescent="0.25">
      <c r="A41" s="69" t="str">
        <f t="shared" si="0"/>
        <v>ADDED RULE</v>
      </c>
      <c r="B41" s="70" t="s">
        <v>807</v>
      </c>
      <c r="C41" s="30" t="str">
        <f t="shared" si="1"/>
        <v>ADDED RULE</v>
      </c>
      <c r="D41" s="32" t="str">
        <f t="shared" si="2"/>
        <v>This port is serving as a boundary crossing layers of abstraction.  There is one or more signals conveyed on item flow(s) out of the port that is not flowing in. To resolve, ensure that the signals flowing out match the signals flowing in.  Boundary ports whose owning block owns a behavior generating the signal are exempt in the following situations: (1) A signal that is an output of an operations (or specific classifiers of an output) owned by the block owning the port is exempt. (2) A signal that is the signature of a message in an interaction that realizes an item flow is exempt.</v>
      </c>
      <c r="E41" s="36" t="str">
        <f t="shared" si="6"/>
        <v>Y</v>
      </c>
      <c r="F41" s="59" t="str">
        <f t="shared" si="4"/>
        <v>N</v>
      </c>
      <c r="G41" s="31" t="str">
        <f t="shared" si="5"/>
        <v>N</v>
      </c>
    </row>
    <row r="42" spans="1:7" ht="30" x14ac:dyDescent="0.25">
      <c r="A42" s="69" t="str">
        <f t="shared" si="0"/>
        <v>BUFFERFLOW</v>
      </c>
      <c r="B42" s="70" t="s">
        <v>50</v>
      </c>
      <c r="C42" s="30" t="str">
        <f t="shared" si="1"/>
        <v>Buffers and data stores must have at least one object flow (incoming or outgoing).</v>
      </c>
      <c r="D42" s="32" t="str">
        <f t="shared" si="2"/>
        <v>Buffers and data stores must have at least one object flow (incoming or outgoing).</v>
      </c>
      <c r="E42" s="36" t="str">
        <f t="shared" si="6"/>
        <v>N</v>
      </c>
      <c r="F42" s="59" t="str">
        <f t="shared" si="4"/>
        <v>N</v>
      </c>
      <c r="G42" s="31" t="str">
        <f t="shared" si="5"/>
        <v>Y</v>
      </c>
    </row>
    <row r="43" spans="1:7" ht="30" hidden="1" x14ac:dyDescent="0.25">
      <c r="A43" s="69" t="str">
        <f t="shared" si="0"/>
        <v>CALLBEHAVIORBEHAVIOR</v>
      </c>
      <c r="B43" s="70" t="s">
        <v>51</v>
      </c>
      <c r="C43" s="30" t="str">
        <f t="shared" si="1"/>
        <v>Call behavior actions must have the called behavior specified.</v>
      </c>
      <c r="D43" s="32" t="str">
        <f t="shared" si="2"/>
        <v>Deprecated</v>
      </c>
      <c r="E43" s="36" t="str">
        <f t="shared" si="6"/>
        <v>Y</v>
      </c>
      <c r="F43" s="59" t="str">
        <f t="shared" si="4"/>
        <v>Y</v>
      </c>
      <c r="G43" s="31" t="str">
        <f t="shared" si="5"/>
        <v>N</v>
      </c>
    </row>
    <row r="44" spans="1:7" ht="30" x14ac:dyDescent="0.25">
      <c r="A44" s="69" t="str">
        <f t="shared" si="0"/>
        <v>CALLBEHAVIORPROHIBIT</v>
      </c>
      <c r="B44" s="70" t="s">
        <v>52</v>
      </c>
      <c r="C44" s="30" t="str">
        <f t="shared" si="1"/>
        <v>Call behavior actions are prohibited; use call operations instead.</v>
      </c>
      <c r="D44" s="32" t="str">
        <f t="shared" si="2"/>
        <v>Call behavior actions are prohibited; use call operations instead.</v>
      </c>
      <c r="E44" s="36" t="str">
        <f t="shared" si="6"/>
        <v>N</v>
      </c>
      <c r="F44" s="59" t="str">
        <f t="shared" si="4"/>
        <v>N</v>
      </c>
      <c r="G44" s="31" t="str">
        <f t="shared" si="5"/>
        <v>Y</v>
      </c>
    </row>
    <row r="45" spans="1:7" ht="30" hidden="1" x14ac:dyDescent="0.25">
      <c r="A45" s="69" t="str">
        <f t="shared" si="0"/>
        <v>CALLBEHAVIORSELF</v>
      </c>
      <c r="B45" s="70" t="s">
        <v>53</v>
      </c>
      <c r="C45" s="30" t="str">
        <f t="shared" si="1"/>
        <v>Call behavior actions may not call the activity that owns them.</v>
      </c>
      <c r="D45" s="32" t="str">
        <f t="shared" si="2"/>
        <v>Deprecated</v>
      </c>
      <c r="E45" s="36" t="str">
        <f t="shared" si="6"/>
        <v>Y</v>
      </c>
      <c r="F45" s="59" t="str">
        <f t="shared" si="4"/>
        <v>Y</v>
      </c>
      <c r="G45" s="31" t="str">
        <f t="shared" si="5"/>
        <v>N</v>
      </c>
    </row>
    <row r="46" spans="1:7" ht="60" hidden="1" x14ac:dyDescent="0.25">
      <c r="A46" s="69" t="str">
        <f t="shared" si="0"/>
        <v>CALLBEHAVIORSTATE</v>
      </c>
      <c r="B46" s="70" t="s">
        <v>54</v>
      </c>
      <c r="C46" s="30" t="str">
        <f t="shared" si="1"/>
        <v>Call behaviors may not be used in state machines owned by blocks.  Call operations (and use methods, if necessary, to further decompose operations).  Call behaviors that call opaque behaviors are exempt.</v>
      </c>
      <c r="D46" s="32" t="str">
        <f t="shared" si="2"/>
        <v>Deprecated</v>
      </c>
      <c r="E46" s="36" t="str">
        <f t="shared" si="6"/>
        <v>Y</v>
      </c>
      <c r="F46" s="59" t="str">
        <f t="shared" si="4"/>
        <v>Y</v>
      </c>
      <c r="G46" s="31" t="str">
        <f t="shared" si="5"/>
        <v>N</v>
      </c>
    </row>
    <row r="47" spans="1:7" ht="30" x14ac:dyDescent="0.25">
      <c r="A47" s="69" t="str">
        <f t="shared" si="0"/>
        <v>CALLOPERATIONOPERATION</v>
      </c>
      <c r="B47" s="70" t="s">
        <v>55</v>
      </c>
      <c r="C47" s="30" t="str">
        <f t="shared" si="1"/>
        <v>Call operation actions must have the called operation specified.</v>
      </c>
      <c r="D47" s="32" t="str">
        <f t="shared" si="2"/>
        <v>Call operation actions must have the called operation specified.</v>
      </c>
      <c r="E47" s="36" t="str">
        <f t="shared" si="6"/>
        <v>N</v>
      </c>
      <c r="F47" s="59" t="str">
        <f t="shared" si="4"/>
        <v>N</v>
      </c>
      <c r="G47" s="31" t="str">
        <f t="shared" si="5"/>
        <v>Y</v>
      </c>
    </row>
    <row r="48" spans="1:7" ht="30" x14ac:dyDescent="0.25">
      <c r="A48" s="69" t="str">
        <f t="shared" si="0"/>
        <v>CHANGEEVENTEXPRESSION</v>
      </c>
      <c r="B48" s="70" t="s">
        <v>56</v>
      </c>
      <c r="C48" s="30" t="str">
        <f t="shared" si="1"/>
        <v>All transitions triggered by change events must have CHANGE EXPRESSION defined.</v>
      </c>
      <c r="D48" s="32" t="str">
        <f t="shared" si="2"/>
        <v>All transitions triggered by change events must have CHANGE EXPRESSION defined.</v>
      </c>
      <c r="E48" s="36" t="str">
        <f t="shared" si="6"/>
        <v>N</v>
      </c>
      <c r="F48" s="59" t="str">
        <f t="shared" si="4"/>
        <v>N</v>
      </c>
      <c r="G48" s="31" t="str">
        <f t="shared" si="5"/>
        <v>Y</v>
      </c>
    </row>
    <row r="49" spans="1:7" ht="60" x14ac:dyDescent="0.25">
      <c r="A49" s="69" t="str">
        <f t="shared" si="0"/>
        <v>CLASSPROHIBIT</v>
      </c>
      <c r="B49" s="70" t="s">
        <v>57</v>
      </c>
      <c r="C49" s="30" t="str">
        <f t="shared" si="1"/>
        <v>Unstereotyped classes are prohibited; use blocks, activities, or other elements instead.  Classes in packages created by MagicDraw (such as CSV Import) are exempt.</v>
      </c>
      <c r="D49" s="32" t="str">
        <f t="shared" si="2"/>
        <v>Unstereotyped classes are prohibited; use blocks, activities, or other elements instead.  Classes in packages created by MagicDraw (such as CSV Import) are exempt.</v>
      </c>
      <c r="E49" s="36" t="str">
        <f t="shared" si="6"/>
        <v>N</v>
      </c>
      <c r="F49" s="59" t="str">
        <f t="shared" si="4"/>
        <v>N</v>
      </c>
      <c r="G49" s="31" t="str">
        <f t="shared" si="5"/>
        <v>N</v>
      </c>
    </row>
    <row r="50" spans="1:7" ht="30" x14ac:dyDescent="0.25">
      <c r="A50" s="69" t="str">
        <f t="shared" si="0"/>
        <v>COMMENTBODY</v>
      </c>
      <c r="B50" s="70" t="s">
        <v>58</v>
      </c>
      <c r="C50" s="30" t="str">
        <f t="shared" si="1"/>
        <v>The body of comments, problems, and rationale may not be empty.</v>
      </c>
      <c r="D50" s="32" t="str">
        <f t="shared" si="2"/>
        <v>The body of comments, problems, and rationale may not be empty.</v>
      </c>
      <c r="E50" s="36" t="str">
        <f t="shared" si="6"/>
        <v>N</v>
      </c>
      <c r="F50" s="59" t="str">
        <f t="shared" si="4"/>
        <v>N</v>
      </c>
      <c r="G50" s="31" t="str">
        <f t="shared" si="5"/>
        <v>Y</v>
      </c>
    </row>
    <row r="51" spans="1:7" ht="30" x14ac:dyDescent="0.25">
      <c r="A51" s="69" t="str">
        <f t="shared" si="0"/>
        <v>CONBLOCKDOCUMENTATION</v>
      </c>
      <c r="B51" s="70" t="s">
        <v>59</v>
      </c>
      <c r="C51" s="30" t="str">
        <f t="shared" si="1"/>
        <v>All blocks that type part properties of the system context must have documentation.</v>
      </c>
      <c r="D51" s="32" t="str">
        <f t="shared" si="2"/>
        <v>All blocks that type part properties of the system context must have documentation.</v>
      </c>
      <c r="E51" s="36" t="str">
        <f t="shared" si="6"/>
        <v>N</v>
      </c>
      <c r="F51" s="59" t="str">
        <f t="shared" si="4"/>
        <v>N</v>
      </c>
      <c r="G51" s="31" t="str">
        <f t="shared" si="5"/>
        <v>Y</v>
      </c>
    </row>
    <row r="52" spans="1:7" ht="30" x14ac:dyDescent="0.25">
      <c r="A52" s="69" t="str">
        <f t="shared" si="0"/>
        <v>CONNECTIONPOINTCONNECTED</v>
      </c>
      <c r="B52" s="70" t="s">
        <v>60</v>
      </c>
      <c r="C52" s="30" t="str">
        <f t="shared" si="1"/>
        <v>Connection points must have at least one transition (outgoing or incoming).</v>
      </c>
      <c r="D52" s="32" t="str">
        <f t="shared" si="2"/>
        <v>Connection points must have at least one transition (outgoing or incoming).</v>
      </c>
      <c r="E52" s="36" t="str">
        <f t="shared" si="6"/>
        <v>N</v>
      </c>
      <c r="F52" s="59" t="str">
        <f t="shared" si="4"/>
        <v>N</v>
      </c>
      <c r="G52" s="31" t="str">
        <f t="shared" si="5"/>
        <v>Y</v>
      </c>
    </row>
    <row r="53" spans="1:7" x14ac:dyDescent="0.25">
      <c r="A53" s="69" t="str">
        <f t="shared" si="0"/>
        <v>CONNECTOREND</v>
      </c>
      <c r="B53" s="70" t="s">
        <v>61</v>
      </c>
      <c r="C53" s="30" t="str">
        <f t="shared" si="1"/>
        <v>Connector ends must be proxy ports.</v>
      </c>
      <c r="D53" s="32" t="str">
        <f t="shared" si="2"/>
        <v>Connector ends must be proxy ports.</v>
      </c>
      <c r="E53" s="36" t="str">
        <f t="shared" si="6"/>
        <v>N</v>
      </c>
      <c r="F53" s="59" t="str">
        <f t="shared" si="4"/>
        <v>N</v>
      </c>
      <c r="G53" s="31" t="str">
        <f t="shared" si="5"/>
        <v>Y</v>
      </c>
    </row>
    <row r="54" spans="1:7" ht="30" x14ac:dyDescent="0.25">
      <c r="A54" s="69" t="str">
        <f t="shared" si="0"/>
        <v>CONSTRAINTBLOCKAPPLY</v>
      </c>
      <c r="B54" s="70" t="s">
        <v>62</v>
      </c>
      <c r="C54" s="30" t="str">
        <f t="shared" si="1"/>
        <v>Constraint blocks must own the constraints applied to them.</v>
      </c>
      <c r="D54" s="32" t="str">
        <f t="shared" si="2"/>
        <v>Constraint blocks must own the constraints applied to them.</v>
      </c>
      <c r="E54" s="36" t="str">
        <f t="shared" si="6"/>
        <v>N</v>
      </c>
      <c r="F54" s="59" t="str">
        <f t="shared" si="4"/>
        <v>N</v>
      </c>
      <c r="G54" s="31" t="str">
        <f t="shared" si="5"/>
        <v>N</v>
      </c>
    </row>
    <row r="55" spans="1:7" x14ac:dyDescent="0.25">
      <c r="A55" s="69" t="str">
        <f t="shared" si="0"/>
        <v>CONSTRAINTBLOCKDOC</v>
      </c>
      <c r="B55" s="70" t="s">
        <v>63</v>
      </c>
      <c r="C55" s="30" t="str">
        <f t="shared" si="1"/>
        <v>All constraint blocks must have documentation.</v>
      </c>
      <c r="D55" s="32" t="str">
        <f t="shared" si="2"/>
        <v>All constraint blocks must have documentation.</v>
      </c>
      <c r="E55" s="36" t="str">
        <f t="shared" si="6"/>
        <v>N</v>
      </c>
      <c r="F55" s="59" t="str">
        <f t="shared" si="4"/>
        <v>N</v>
      </c>
      <c r="G55" s="31" t="str">
        <f t="shared" si="5"/>
        <v>Y</v>
      </c>
    </row>
    <row r="56" spans="1:7" ht="45" x14ac:dyDescent="0.25">
      <c r="A56" s="69" t="str">
        <f t="shared" si="0"/>
        <v>CONSTRAINTCOUNT</v>
      </c>
      <c r="B56" s="70" t="s">
        <v>64</v>
      </c>
      <c r="C56" s="30" t="str">
        <f t="shared" si="1"/>
        <v>Constraint blocks must own one (and only one) constraint.  Separate multiple equations into multiple constraint blocks.</v>
      </c>
      <c r="D56" s="32" t="str">
        <f t="shared" si="2"/>
        <v>Constraint blocks must own one (and only one) constraint.  Separate multiple equations into multiple constraint blocks.</v>
      </c>
      <c r="E56" s="36" t="str">
        <f t="shared" si="6"/>
        <v>N</v>
      </c>
      <c r="F56" s="59" t="str">
        <f t="shared" si="4"/>
        <v>N</v>
      </c>
      <c r="G56" s="31" t="str">
        <f t="shared" si="5"/>
        <v>Y</v>
      </c>
    </row>
    <row r="57" spans="1:7" ht="30" x14ac:dyDescent="0.25">
      <c r="A57" s="69" t="str">
        <f t="shared" si="0"/>
        <v>CONSTRAINTPARAM</v>
      </c>
      <c r="B57" s="70" t="s">
        <v>65</v>
      </c>
      <c r="C57" s="30" t="str">
        <f t="shared" si="1"/>
        <v>Constraint blocks must own one or more constraint parameters.</v>
      </c>
      <c r="D57" s="32" t="str">
        <f t="shared" si="2"/>
        <v>Constraint blocks must own one or more constraint parameters.</v>
      </c>
      <c r="E57" s="36" t="str">
        <f t="shared" si="6"/>
        <v>N</v>
      </c>
      <c r="F57" s="59" t="str">
        <f t="shared" si="4"/>
        <v>N</v>
      </c>
      <c r="G57" s="31" t="str">
        <f t="shared" si="5"/>
        <v>Y</v>
      </c>
    </row>
    <row r="58" spans="1:7" ht="45" x14ac:dyDescent="0.25">
      <c r="A58" s="69" t="str">
        <f t="shared" si="0"/>
        <v>CONSTRAINTPARCONNECT</v>
      </c>
      <c r="B58" s="70" t="s">
        <v>66</v>
      </c>
      <c r="C58" s="30" t="str">
        <f t="shared" si="1"/>
        <v>If a constraint block is used to type a constraint property, its constraint parameters must be connected with binding connectors on a parametric diagram.</v>
      </c>
      <c r="D58" s="32" t="str">
        <f t="shared" si="2"/>
        <v>If a constraint block is used to type a constraint property, its constraint parameters must be connected with binding connectors on a parametric diagram.</v>
      </c>
      <c r="E58" s="36" t="str">
        <f t="shared" si="6"/>
        <v>N</v>
      </c>
      <c r="F58" s="59" t="str">
        <f t="shared" si="4"/>
        <v>N</v>
      </c>
      <c r="G58" s="31" t="str">
        <f t="shared" si="5"/>
        <v>N</v>
      </c>
    </row>
    <row r="59" spans="1:7" x14ac:dyDescent="0.25">
      <c r="A59" s="69" t="str">
        <f t="shared" si="0"/>
        <v>CONSTRAINTSPECIFICATION</v>
      </c>
      <c r="B59" s="70" t="s">
        <v>67</v>
      </c>
      <c r="C59" s="30" t="str">
        <f t="shared" si="1"/>
        <v>Constraint specifications may not be empty.</v>
      </c>
      <c r="D59" s="32" t="str">
        <f t="shared" si="2"/>
        <v>Constraint specifications may not be empty.</v>
      </c>
      <c r="E59" s="36" t="str">
        <f t="shared" si="6"/>
        <v>N</v>
      </c>
      <c r="F59" s="59" t="str">
        <f t="shared" si="4"/>
        <v>N</v>
      </c>
      <c r="G59" s="31" t="str">
        <f t="shared" si="5"/>
        <v>Y</v>
      </c>
    </row>
    <row r="60" spans="1:7" ht="30" x14ac:dyDescent="0.25">
      <c r="A60" s="69" t="str">
        <f t="shared" si="0"/>
        <v>CONSTRAINTTYPE</v>
      </c>
      <c r="B60" s="70" t="s">
        <v>68</v>
      </c>
      <c r="C60" s="30" t="str">
        <f t="shared" si="1"/>
        <v>Constraint properties must be typed by constraint blocks.</v>
      </c>
      <c r="D60" s="32" t="str">
        <f t="shared" si="2"/>
        <v>Constraint properties must be typed by constraint blocks.</v>
      </c>
      <c r="E60" s="36" t="str">
        <f t="shared" si="6"/>
        <v>N</v>
      </c>
      <c r="F60" s="59" t="str">
        <f t="shared" si="4"/>
        <v>N</v>
      </c>
      <c r="G60" s="31" t="str">
        <f t="shared" si="5"/>
        <v>Y</v>
      </c>
    </row>
    <row r="61" spans="1:7" ht="30" x14ac:dyDescent="0.25">
      <c r="A61" s="69" t="str">
        <f t="shared" si="0"/>
        <v>CONTEXTPARTS</v>
      </c>
      <c r="B61" s="70" t="s">
        <v>69</v>
      </c>
      <c r="C61" s="30" t="str">
        <f t="shared" si="1"/>
        <v>System context blocks must own at least one part property.</v>
      </c>
      <c r="D61" s="32" t="str">
        <f t="shared" si="2"/>
        <v>System context blocks must own at least one part property.</v>
      </c>
      <c r="E61" s="36" t="str">
        <f t="shared" si="6"/>
        <v>N</v>
      </c>
      <c r="F61" s="36" t="str">
        <f t="shared" si="4"/>
        <v>N</v>
      </c>
      <c r="G61" s="37" t="str">
        <f t="shared" si="5"/>
        <v>Y</v>
      </c>
    </row>
    <row r="62" spans="1:7" ht="30" x14ac:dyDescent="0.25">
      <c r="A62" s="69" t="str">
        <f t="shared" si="0"/>
        <v>CONTEXTPORTS</v>
      </c>
      <c r="B62" s="70" t="s">
        <v>70</v>
      </c>
      <c r="C62" s="30" t="str">
        <f t="shared" si="1"/>
        <v>System context bocks cannot own ports (they should be the highest level context for your system).</v>
      </c>
      <c r="D62" s="32" t="str">
        <f t="shared" si="2"/>
        <v>System context bocks cannot own ports (they should be the highest level context for your system).</v>
      </c>
      <c r="E62" s="36" t="str">
        <f t="shared" si="6"/>
        <v>N</v>
      </c>
      <c r="F62" s="59" t="str">
        <f t="shared" si="4"/>
        <v>N</v>
      </c>
      <c r="G62" s="31" t="str">
        <f t="shared" si="5"/>
        <v>Y</v>
      </c>
    </row>
    <row r="63" spans="1:7" ht="75" x14ac:dyDescent="0.25">
      <c r="A63" s="69" t="str">
        <f t="shared" si="0"/>
        <v>CONTEXTREALIZATION</v>
      </c>
      <c r="B63" s="70" t="s">
        <v>71</v>
      </c>
      <c r="C63" s="30" t="str">
        <f t="shared" si="1"/>
        <v>All part properties owned by logical system context blocks must realize one or more use case elements; those owned by a physical system context block must realize one or more part properties typed by logical blocks.</v>
      </c>
      <c r="D63" s="32" t="str">
        <f t="shared" si="2"/>
        <v>All part properties owned by logical system context blocks must realize one or more use case elements; those owned by a physical system context block must realize one or more part properties typed by logical blocks.</v>
      </c>
      <c r="E63" s="36" t="str">
        <f t="shared" si="6"/>
        <v>N</v>
      </c>
      <c r="F63" s="59" t="str">
        <f t="shared" si="4"/>
        <v>N</v>
      </c>
      <c r="G63" s="31" t="str">
        <f t="shared" si="5"/>
        <v>Y</v>
      </c>
    </row>
    <row r="64" spans="1:7" ht="60" x14ac:dyDescent="0.25">
      <c r="A64" s="69" t="str">
        <f t="shared" si="0"/>
        <v>CONTEXTTYPE</v>
      </c>
      <c r="B64" s="70" t="s">
        <v>72</v>
      </c>
      <c r="C64" s="30" t="str">
        <f t="shared" si="1"/>
        <v>Part properties may not be typed by system context blocks; context blocks should typically be the top-level block that owns the system context IBD at a given level of abstraction.</v>
      </c>
      <c r="D64" s="32" t="str">
        <f t="shared" si="2"/>
        <v>Part properties may not be typed by system context blocks; context blocks should typically be the top-level block that owns the system context IBD at a given level of abstraction.</v>
      </c>
      <c r="E64" s="36" t="str">
        <f t="shared" si="6"/>
        <v>N</v>
      </c>
      <c r="F64" s="59" t="str">
        <f t="shared" si="4"/>
        <v>N</v>
      </c>
      <c r="G64" s="31" t="str">
        <f t="shared" si="5"/>
        <v>Y</v>
      </c>
    </row>
    <row r="65" spans="1:7" ht="30" x14ac:dyDescent="0.25">
      <c r="A65" s="69" t="str">
        <f t="shared" si="0"/>
        <v>CONTROLNODEINCOMING</v>
      </c>
      <c r="B65" s="70" t="s">
        <v>73</v>
      </c>
      <c r="C65" s="30" t="str">
        <f t="shared" si="1"/>
        <v>Joins and merges must have at least two incoming flows.</v>
      </c>
      <c r="D65" s="32" t="str">
        <f t="shared" si="2"/>
        <v>Joins and merges must have at least two incoming flows.</v>
      </c>
      <c r="E65" s="36" t="str">
        <f t="shared" si="6"/>
        <v>N</v>
      </c>
      <c r="F65" s="59" t="str">
        <f t="shared" si="4"/>
        <v>N</v>
      </c>
      <c r="G65" s="31" t="str">
        <f t="shared" si="5"/>
        <v>Y</v>
      </c>
    </row>
    <row r="66" spans="1:7" ht="30" x14ac:dyDescent="0.25">
      <c r="A66" s="69" t="str">
        <f t="shared" ref="A66:A129" si="7">_xlfn.IFNA(VLOOKUP(B66,Rules26,1,FALSE),"ADDED RULE")</f>
        <v>CONTROLNODEOUTGOING</v>
      </c>
      <c r="B66" s="70" t="s">
        <v>74</v>
      </c>
      <c r="C66" s="30" t="str">
        <f t="shared" ref="C66:C129" si="8">_xlfn.IFNA(VLOOKUP(B66,Rules26,6,FALSE),"ADDED RULE")</f>
        <v>Forks and decisions must have at least two outgoing flows.</v>
      </c>
      <c r="D66" s="32" t="str">
        <f t="shared" ref="D66:D129" si="9">IF($F66="Y","Deprecated",VLOOKUP(B66,Rules27,6,FALSE))</f>
        <v>Forks and decisions must have at least two outgoing flows.</v>
      </c>
      <c r="E66" s="36" t="str">
        <f t="shared" si="6"/>
        <v>N</v>
      </c>
      <c r="F66" s="59" t="str">
        <f t="shared" ref="F66:F129" si="10">IF(IFERROR(FIND("Deprecated",VLOOKUP(B66,Rules27,3,)),"N")=1,"Y","N")</f>
        <v>N</v>
      </c>
      <c r="G66" s="31" t="str">
        <f t="shared" ref="G66:G129" si="11">IFERROR(VLOOKUP(B66,Rhapsody26,3,),"N")</f>
        <v>Y</v>
      </c>
    </row>
    <row r="67" spans="1:7" x14ac:dyDescent="0.25">
      <c r="A67" s="69" t="str">
        <f t="shared" si="7"/>
        <v>CONVEYTYPE</v>
      </c>
      <c r="B67" s="70" t="s">
        <v>75</v>
      </c>
      <c r="C67" s="30" t="str">
        <f t="shared" si="8"/>
        <v>Item flows may only convey signals.</v>
      </c>
      <c r="D67" s="32" t="str">
        <f t="shared" si="9"/>
        <v>Item flows may only convey signals.</v>
      </c>
      <c r="E67" s="36" t="str">
        <f t="shared" ref="E67:E130" si="12">IF(D67=C67,"N","Y")</f>
        <v>N</v>
      </c>
      <c r="F67" s="59" t="str">
        <f t="shared" si="10"/>
        <v>N</v>
      </c>
      <c r="G67" s="31" t="str">
        <f t="shared" si="11"/>
        <v>Y</v>
      </c>
    </row>
    <row r="68" spans="1:7" x14ac:dyDescent="0.25">
      <c r="A68" s="69" t="str">
        <f t="shared" si="7"/>
        <v>CREATEOBJECTNAME</v>
      </c>
      <c r="B68" s="70" t="s">
        <v>76</v>
      </c>
      <c r="C68" s="30" t="str">
        <f t="shared" si="8"/>
        <v>Create Object actions must be named.</v>
      </c>
      <c r="D68" s="32" t="str">
        <f t="shared" si="9"/>
        <v>Create Object actions must be named.</v>
      </c>
      <c r="E68" s="36" t="str">
        <f t="shared" si="12"/>
        <v>N</v>
      </c>
      <c r="F68" s="59" t="str">
        <f t="shared" si="10"/>
        <v>N</v>
      </c>
      <c r="G68" s="31" t="str">
        <f t="shared" si="11"/>
        <v>Y</v>
      </c>
    </row>
    <row r="69" spans="1:7" ht="30" x14ac:dyDescent="0.25">
      <c r="A69" s="69" t="str">
        <f t="shared" si="7"/>
        <v>CUSTOMIZATIONGENERALPROHIBIT</v>
      </c>
      <c r="B69" s="70" t="s">
        <v>781</v>
      </c>
      <c r="C69" s="30" t="str">
        <f t="shared" si="8"/>
        <v>Customizations may not have general classifiers; they must be independently created.</v>
      </c>
      <c r="D69" s="32" t="str">
        <f t="shared" si="9"/>
        <v>Customizations may not have general classifiers; they must be independently created.</v>
      </c>
      <c r="E69" s="36" t="str">
        <f t="shared" si="12"/>
        <v>N</v>
      </c>
      <c r="F69" s="59" t="str">
        <f t="shared" si="10"/>
        <v>N</v>
      </c>
      <c r="G69" s="31" t="str">
        <f t="shared" si="11"/>
        <v>N</v>
      </c>
    </row>
    <row r="70" spans="1:7" ht="75" x14ac:dyDescent="0.25">
      <c r="A70" s="69" t="str">
        <f t="shared" si="7"/>
        <v>CUSTOMIZATIONOWNER</v>
      </c>
      <c r="B70" s="70" t="s">
        <v>77</v>
      </c>
      <c r="C70" s="30" t="str">
        <f t="shared" si="8"/>
        <v>Customizations must be owned by a profile (either directly or indirectly); this ensures they are properly curated.  Common causes of this error are adding derived properties in a table instead of using custom columns.</v>
      </c>
      <c r="D70" s="32" t="str">
        <f t="shared" si="9"/>
        <v>Customizations must be owned by a profile (either directly or indirectly); this ensures they are properly curated.  Common causes of this error are adding derived properties in a table instead of using custom columns.</v>
      </c>
      <c r="E70" s="36" t="str">
        <f t="shared" si="12"/>
        <v>N</v>
      </c>
      <c r="F70" s="36" t="str">
        <f t="shared" si="10"/>
        <v>N</v>
      </c>
      <c r="G70" s="37" t="str">
        <f t="shared" si="11"/>
        <v>N</v>
      </c>
    </row>
    <row r="71" spans="1:7" ht="30" x14ac:dyDescent="0.25">
      <c r="A71" s="69" t="str">
        <f t="shared" si="7"/>
        <v>DATASTORETYPE</v>
      </c>
      <c r="B71" s="70" t="s">
        <v>78</v>
      </c>
      <c r="C71" s="30" t="str">
        <f t="shared" si="8"/>
        <v>Data stores (and central buffer nodes) must be typed by signals or value types.</v>
      </c>
      <c r="D71" s="32" t="str">
        <f t="shared" si="9"/>
        <v>Data stores (and central buffer nodes) must be typed by signals or value types.</v>
      </c>
      <c r="E71" s="36" t="str">
        <f t="shared" si="12"/>
        <v>N</v>
      </c>
      <c r="F71" s="36" t="str">
        <f t="shared" si="10"/>
        <v>N</v>
      </c>
      <c r="G71" s="37" t="str">
        <f t="shared" si="11"/>
        <v>N</v>
      </c>
    </row>
    <row r="72" spans="1:7" ht="30" x14ac:dyDescent="0.25">
      <c r="A72" s="69" t="str">
        <f t="shared" si="7"/>
        <v>DECISIONNODENAME</v>
      </c>
      <c r="B72" s="70" t="s">
        <v>79</v>
      </c>
      <c r="C72" s="30" t="str">
        <f t="shared" si="8"/>
        <v>Decision nodes must have a name (this is used to specify the decision).</v>
      </c>
      <c r="D72" s="32" t="str">
        <f t="shared" si="9"/>
        <v>Decision nodes must have a name (this is used to specify the decision).</v>
      </c>
      <c r="E72" s="36" t="str">
        <f t="shared" si="12"/>
        <v>N</v>
      </c>
      <c r="F72" s="36" t="str">
        <f t="shared" si="10"/>
        <v>N</v>
      </c>
      <c r="G72" s="37" t="str">
        <f t="shared" si="11"/>
        <v>Y</v>
      </c>
    </row>
    <row r="73" spans="1:7" x14ac:dyDescent="0.25">
      <c r="A73" s="69" t="str">
        <f t="shared" si="7"/>
        <v>DESTROYOBJECTNAME</v>
      </c>
      <c r="B73" s="70" t="s">
        <v>80</v>
      </c>
      <c r="C73" s="30" t="str">
        <f t="shared" si="8"/>
        <v>Destroy Object actions must be named.</v>
      </c>
      <c r="D73" s="32" t="str">
        <f t="shared" si="9"/>
        <v>Destroy Object actions must be named.</v>
      </c>
      <c r="E73" s="36" t="str">
        <f t="shared" si="12"/>
        <v>N</v>
      </c>
      <c r="F73" s="36" t="str">
        <f t="shared" si="10"/>
        <v>N</v>
      </c>
      <c r="G73" s="37" t="str">
        <f t="shared" si="11"/>
        <v>Y</v>
      </c>
    </row>
    <row r="74" spans="1:7" ht="60" x14ac:dyDescent="0.25">
      <c r="A74" s="69" t="str">
        <f t="shared" si="7"/>
        <v>ADDED RULE</v>
      </c>
      <c r="B74" s="70" t="s">
        <v>788</v>
      </c>
      <c r="C74" s="30" t="str">
        <f t="shared" si="8"/>
        <v>ADDED RULE</v>
      </c>
      <c r="D74" s="32" t="str">
        <f t="shared" si="9"/>
        <v>This requirement module is not associated with any requirements.  Create outgoing usage relationships to each requirement associated with this requirements module.</v>
      </c>
      <c r="E74" s="36" t="str">
        <f t="shared" si="12"/>
        <v>Y</v>
      </c>
      <c r="F74" s="59" t="str">
        <f t="shared" si="10"/>
        <v>N</v>
      </c>
      <c r="G74" s="31" t="str">
        <f t="shared" si="11"/>
        <v>N</v>
      </c>
    </row>
    <row r="75" spans="1:7" x14ac:dyDescent="0.25">
      <c r="A75" s="69" t="str">
        <f t="shared" si="7"/>
        <v>DIAGRAMNAME</v>
      </c>
      <c r="B75" s="70" t="s">
        <v>81</v>
      </c>
      <c r="C75" s="30" t="str">
        <f t="shared" si="8"/>
        <v>Diagram names may not be blank.</v>
      </c>
      <c r="D75" s="32" t="str">
        <f t="shared" si="9"/>
        <v>Diagram names may not be blank.</v>
      </c>
      <c r="E75" s="36" t="str">
        <f t="shared" si="12"/>
        <v>N</v>
      </c>
      <c r="F75" s="59" t="str">
        <f t="shared" si="10"/>
        <v>N</v>
      </c>
      <c r="G75" s="31" t="str">
        <f t="shared" si="11"/>
        <v>Y</v>
      </c>
    </row>
    <row r="76" spans="1:7" ht="45" x14ac:dyDescent="0.25">
      <c r="A76" s="69" t="str">
        <f t="shared" si="7"/>
        <v>DUPGENERALIZATION</v>
      </c>
      <c r="B76" s="70" t="s">
        <v>82</v>
      </c>
      <c r="C76" s="30" t="str">
        <f t="shared" si="8"/>
        <v>This generalization is part of a collection of generalizations that are duplicative; delete the extra generalizations to resolve this error.</v>
      </c>
      <c r="D76" s="32" t="str">
        <f t="shared" si="9"/>
        <v>This generalization is part of a collection of generalizations that are duplicative; delete the extra generalizations to resolve this error.</v>
      </c>
      <c r="E76" s="36" t="str">
        <f t="shared" si="12"/>
        <v>N</v>
      </c>
      <c r="F76" s="59" t="str">
        <f t="shared" si="10"/>
        <v>N</v>
      </c>
      <c r="G76" s="31" t="str">
        <f t="shared" si="11"/>
        <v>N</v>
      </c>
    </row>
    <row r="77" spans="1:7" ht="45" x14ac:dyDescent="0.25">
      <c r="A77" s="69" t="str">
        <f t="shared" si="7"/>
        <v>DUPREALIZATION</v>
      </c>
      <c r="B77" s="70" t="s">
        <v>83</v>
      </c>
      <c r="C77" s="30" t="str">
        <f t="shared" si="8"/>
        <v>This realization is part of a collection of relizations that are duplicative; delete the extra realizations (between the same source and target) to resolve this error.</v>
      </c>
      <c r="D77" s="32" t="str">
        <f t="shared" si="9"/>
        <v>This realization is part of a collection of relizations that are duplicative; delete the extra realizations (between the same source and target) to resolve this error.</v>
      </c>
      <c r="E77" s="36" t="str">
        <f t="shared" si="12"/>
        <v>N</v>
      </c>
      <c r="F77" s="59" t="str">
        <f t="shared" si="10"/>
        <v>N</v>
      </c>
      <c r="G77" s="31" t="str">
        <f t="shared" si="11"/>
        <v>N</v>
      </c>
    </row>
    <row r="78" spans="1:7" ht="30" x14ac:dyDescent="0.25">
      <c r="A78" s="69" t="str">
        <f t="shared" si="7"/>
        <v>ENTRYEXITNAME</v>
      </c>
      <c r="B78" s="70" t="s">
        <v>84</v>
      </c>
      <c r="C78" s="30" t="str">
        <f t="shared" si="8"/>
        <v>Entry and exit points for state machines must be named.</v>
      </c>
      <c r="D78" s="32" t="str">
        <f t="shared" si="9"/>
        <v>Entry and exit points for state machines must be named.</v>
      </c>
      <c r="E78" s="36" t="str">
        <f t="shared" si="12"/>
        <v>N</v>
      </c>
      <c r="F78" s="59" t="str">
        <f t="shared" si="10"/>
        <v>N</v>
      </c>
      <c r="G78" s="31" t="str">
        <f t="shared" si="11"/>
        <v>N</v>
      </c>
    </row>
    <row r="79" spans="1:7" x14ac:dyDescent="0.25">
      <c r="A79" s="69" t="str">
        <f t="shared" si="7"/>
        <v>ENUMERATIONLITERAL</v>
      </c>
      <c r="B79" s="70" t="s">
        <v>85</v>
      </c>
      <c r="C79" s="30" t="str">
        <f t="shared" si="8"/>
        <v>Enumerations must own at least one literal.</v>
      </c>
      <c r="D79" s="32" t="str">
        <f t="shared" si="9"/>
        <v>Enumerations must own at least one literal.</v>
      </c>
      <c r="E79" s="36" t="str">
        <f t="shared" si="12"/>
        <v>N</v>
      </c>
      <c r="F79" s="59" t="str">
        <f t="shared" si="10"/>
        <v>N</v>
      </c>
      <c r="G79" s="31" t="str">
        <f t="shared" si="11"/>
        <v>Y</v>
      </c>
    </row>
    <row r="80" spans="1:7" ht="30" x14ac:dyDescent="0.25">
      <c r="A80" s="69" t="str">
        <f t="shared" si="7"/>
        <v>EXTENDEXTPOINT</v>
      </c>
      <c r="B80" s="70" t="s">
        <v>86</v>
      </c>
      <c r="C80" s="30" t="str">
        <f t="shared" si="8"/>
        <v>Extend relationships must be assigned to at least one extension point.</v>
      </c>
      <c r="D80" s="32" t="str">
        <f t="shared" si="9"/>
        <v>Extend relationships must be assigned to at least one extension point.</v>
      </c>
      <c r="E80" s="36" t="str">
        <f t="shared" si="12"/>
        <v>N</v>
      </c>
      <c r="F80" s="59" t="str">
        <f t="shared" si="10"/>
        <v>N</v>
      </c>
      <c r="G80" s="31" t="str">
        <f t="shared" si="11"/>
        <v>Y</v>
      </c>
    </row>
    <row r="81" spans="1:7" ht="30" x14ac:dyDescent="0.25">
      <c r="A81" s="69" t="str">
        <f t="shared" si="7"/>
        <v>EXTENSIONPOINTUSE</v>
      </c>
      <c r="B81" s="70" t="s">
        <v>87</v>
      </c>
      <c r="C81" s="30" t="str">
        <f t="shared" si="8"/>
        <v>Extension points must be associated with at least one Extend relationship.</v>
      </c>
      <c r="D81" s="32" t="str">
        <f t="shared" si="9"/>
        <v>Extension points must be associated with at least one Extend relationship.</v>
      </c>
      <c r="E81" s="36" t="str">
        <f t="shared" si="12"/>
        <v>N</v>
      </c>
      <c r="F81" s="59" t="str">
        <f t="shared" si="10"/>
        <v>N</v>
      </c>
      <c r="G81" s="31" t="str">
        <f t="shared" si="11"/>
        <v>Y</v>
      </c>
    </row>
    <row r="82" spans="1:7" ht="60" x14ac:dyDescent="0.25">
      <c r="A82" s="69" t="str">
        <f t="shared" si="7"/>
        <v>EXTERNALPARTTYPE</v>
      </c>
      <c r="B82" s="70" t="s">
        <v>88</v>
      </c>
      <c r="C82" s="30" t="str">
        <f t="shared" si="8"/>
        <v>Part properties typed by external blocks must be owned by system context or external blocks.
Part properties annotated by a rationale are exempt from this rule.</v>
      </c>
      <c r="D82" s="32" t="str">
        <f t="shared" si="9"/>
        <v>Part properties typed by external blocks must be owned by system context or external blocks.
Part properties annotated by a rationale are exempt from this rule.</v>
      </c>
      <c r="E82" s="36" t="str">
        <f t="shared" si="12"/>
        <v>N</v>
      </c>
      <c r="F82" s="59" t="str">
        <f t="shared" si="10"/>
        <v>N</v>
      </c>
      <c r="G82" s="31" t="str">
        <f t="shared" si="11"/>
        <v>Y</v>
      </c>
    </row>
    <row r="83" spans="1:7" ht="75" x14ac:dyDescent="0.25">
      <c r="A83" s="69" t="str">
        <f t="shared" si="7"/>
        <v>F_CONREALIZATION</v>
      </c>
      <c r="B83" s="70" t="s">
        <v>89</v>
      </c>
      <c r="C83" s="30" t="str">
        <f t="shared" si="8"/>
        <v>All non-binding connectors in an federation model must have realizations to each equivalent connector in the federated models.  Connectors between unrealized external blocks (typically in the library) may have any number of realizations.</v>
      </c>
      <c r="D83" s="32" t="str">
        <f t="shared" si="9"/>
        <v>All non-binding connectors in an federation model must have realizations to each equivalent connector in the federated models.  Connectors between unrealized external blocks (typically in the library) may have any number of realizations.</v>
      </c>
      <c r="E83" s="36" t="str">
        <f t="shared" si="12"/>
        <v>N</v>
      </c>
      <c r="F83" s="59" t="str">
        <f t="shared" si="10"/>
        <v>N</v>
      </c>
      <c r="G83" s="31" t="str">
        <f t="shared" si="11"/>
        <v>Y</v>
      </c>
    </row>
    <row r="84" spans="1:7" ht="75" x14ac:dyDescent="0.25">
      <c r="A84" s="69" t="str">
        <f t="shared" si="7"/>
        <v>F_EXCESSCONVEYEDINROLEA</v>
      </c>
      <c r="B84" s="70" t="s">
        <v>91</v>
      </c>
      <c r="C84" s="30" t="str">
        <f t="shared" si="8"/>
        <v>The flows realized by this connector convey signals into Role A that are not conveyed by the realized connectors in the federated models.  Remove the spurious signals from the federation model or add the missing signals to the federated models.</v>
      </c>
      <c r="D84" s="32" t="str">
        <f t="shared" si="9"/>
        <v>The flows realized by this connector convey signals into Role A that are not conveyed by the realized connectors in the federated models.  Remove the spurious signals from the federation model or add the missing signals to the federated models.</v>
      </c>
      <c r="E84" s="36" t="str">
        <f t="shared" si="12"/>
        <v>N</v>
      </c>
      <c r="F84" s="59" t="str">
        <f t="shared" si="10"/>
        <v>N</v>
      </c>
      <c r="G84" s="31" t="str">
        <f t="shared" si="11"/>
        <v>Y</v>
      </c>
    </row>
    <row r="85" spans="1:7" ht="75" x14ac:dyDescent="0.25">
      <c r="A85" s="69" t="str">
        <f t="shared" si="7"/>
        <v>F_EXCESSCONVEYEDOUTROLEA</v>
      </c>
      <c r="B85" s="70" t="s">
        <v>92</v>
      </c>
      <c r="C85" s="30" t="str">
        <f t="shared" si="8"/>
        <v>The flows realized by this connector convey signals out of Role A that are not conveyed by the realized connectors in the federated models.   Remove the spurious signals from the federation model or add the missing signals to the federated models.</v>
      </c>
      <c r="D85" s="32" t="str">
        <f t="shared" si="9"/>
        <v>The flows realized by this connector convey signals out of Role A that are not conveyed by the realized connectors in the federated models.   Remove the spurious signals from the federation model or add the missing signals to the federated models.</v>
      </c>
      <c r="E85" s="36" t="str">
        <f t="shared" si="12"/>
        <v>N</v>
      </c>
      <c r="F85" s="59" t="str">
        <f t="shared" si="10"/>
        <v>N</v>
      </c>
      <c r="G85" s="31" t="str">
        <f t="shared" si="11"/>
        <v>Y</v>
      </c>
    </row>
    <row r="86" spans="1:7" ht="90" x14ac:dyDescent="0.25">
      <c r="A86" s="69" t="str">
        <f t="shared" si="7"/>
        <v>F_MISSINGCONVEYEDINROLEA</v>
      </c>
      <c r="B86" s="70" t="s">
        <v>93</v>
      </c>
      <c r="C86" s="30" t="str">
        <f t="shared" si="8"/>
        <v>The flows realized by this connector do not convey all of the signals into Role A that are conveyed by the realized connectors in the federated models.  Add signals to the appropriate items flows in the federation model or remove them from the federated models.</v>
      </c>
      <c r="D86" s="32" t="str">
        <f t="shared" si="9"/>
        <v>The flows realized by this connector do not convey all of the signals into Role A that are conveyed by the realized connectors in the federated models.  Add signals to the appropriate items flows in the federation model or remove them from the federated models.</v>
      </c>
      <c r="E86" s="36" t="str">
        <f t="shared" si="12"/>
        <v>N</v>
      </c>
      <c r="F86" s="59" t="str">
        <f t="shared" si="10"/>
        <v>N</v>
      </c>
      <c r="G86" s="31" t="str">
        <f t="shared" si="11"/>
        <v>Y</v>
      </c>
    </row>
    <row r="87" spans="1:7" ht="90" x14ac:dyDescent="0.25">
      <c r="A87" s="69" t="str">
        <f t="shared" si="7"/>
        <v>F_MISSINGCONVEYEDOUTROLEA</v>
      </c>
      <c r="B87" s="70" t="s">
        <v>94</v>
      </c>
      <c r="C87" s="30" t="str">
        <f t="shared" si="8"/>
        <v>The flows realized by this connector do not convey all of the signals out of Role A that are conveyed by the realized connectors in the federated models.  Add signals to the appropriate items flows in the federation model or remove them from the federated models.</v>
      </c>
      <c r="D87" s="32" t="str">
        <f t="shared" si="9"/>
        <v>The flows realized by this connector do not convey all of the signals out of Role A that are conveyed by the realized connectors in the federated models.  Add signals to the appropriate items flows in the federation model or remove them from the federated models.</v>
      </c>
      <c r="E87" s="36" t="str">
        <f t="shared" si="12"/>
        <v>N</v>
      </c>
      <c r="F87" s="59" t="str">
        <f t="shared" si="10"/>
        <v>N</v>
      </c>
      <c r="G87" s="31" t="str">
        <f t="shared" si="11"/>
        <v>Y</v>
      </c>
    </row>
    <row r="88" spans="1:7" ht="75" x14ac:dyDescent="0.25">
      <c r="A88" s="69" t="str">
        <f t="shared" si="7"/>
        <v>F_MISSINGCONVEYEDREAL</v>
      </c>
      <c r="B88" s="70" t="s">
        <v>95</v>
      </c>
      <c r="C88" s="30" t="str">
        <f t="shared" si="8"/>
        <v>The connector that is the target of this realization does not convey all of the signals that are conveyed by the source connecter in the federation model.  Add signals to the appropriate items flows in the federated model.</v>
      </c>
      <c r="D88" s="32" t="str">
        <f t="shared" si="9"/>
        <v>The connector that is the target of this realization does not convey all of the signals that are conveyed by the source connecter in the federation model.  Add signals to the appropriate items flows in the federated model.</v>
      </c>
      <c r="E88" s="36" t="str">
        <f t="shared" si="12"/>
        <v>N</v>
      </c>
      <c r="F88" s="59" t="str">
        <f t="shared" si="10"/>
        <v>N</v>
      </c>
      <c r="G88" s="31" t="str">
        <f t="shared" si="11"/>
        <v>Y</v>
      </c>
    </row>
    <row r="89" spans="1:7" ht="60" x14ac:dyDescent="0.25">
      <c r="A89" s="69" t="str">
        <f t="shared" si="7"/>
        <v>F_PARTPEER</v>
      </c>
      <c r="B89" s="70" t="s">
        <v>761</v>
      </c>
      <c r="C89" s="30" t="str">
        <f t="shared" si="8"/>
        <v>Part properties in a federation model may not be typed by external blocks that are realized by peer model elements; use the appropriate peer model element instead.</v>
      </c>
      <c r="D89" s="32" t="str">
        <f t="shared" si="9"/>
        <v>Part properties in a federation model may not be typed by external blocks that are realized by peer model elements; use the appropriate peer model element instead.</v>
      </c>
      <c r="E89" s="36" t="str">
        <f t="shared" si="12"/>
        <v>N</v>
      </c>
      <c r="F89" s="59" t="str">
        <f t="shared" si="10"/>
        <v>N</v>
      </c>
      <c r="G89" s="31" t="str">
        <f t="shared" si="11"/>
        <v>N</v>
      </c>
    </row>
    <row r="90" spans="1:7" ht="45" x14ac:dyDescent="0.25">
      <c r="A90" s="69" t="str">
        <f t="shared" si="7"/>
        <v>F_PORTTYPEMISMATCH</v>
      </c>
      <c r="B90" s="70" t="s">
        <v>96</v>
      </c>
      <c r="C90" s="30" t="str">
        <f t="shared" si="8"/>
        <v>The interface blocks typing the ends of this connector do not match the interface blocks typing the ends of the realized connectors.</v>
      </c>
      <c r="D90" s="32" t="str">
        <f t="shared" si="9"/>
        <v>The interface blocks typing the ends of this connector do not match the interface blocks typing the ends of the realized connectors.</v>
      </c>
      <c r="E90" s="36" t="str">
        <f t="shared" si="12"/>
        <v>N</v>
      </c>
      <c r="F90" s="59" t="str">
        <f t="shared" si="10"/>
        <v>N</v>
      </c>
      <c r="G90" s="31" t="str">
        <f t="shared" si="11"/>
        <v>Y</v>
      </c>
    </row>
    <row r="91" spans="1:7" ht="30" x14ac:dyDescent="0.25">
      <c r="A91" s="69" t="str">
        <f t="shared" si="7"/>
        <v>F_REALCONENDMISMATCH</v>
      </c>
      <c r="B91" s="70" t="s">
        <v>97</v>
      </c>
      <c r="C91" s="30" t="str">
        <f t="shared" si="8"/>
        <v>The ends of this connector do not match the ends of the realized connectors.</v>
      </c>
      <c r="D91" s="32" t="str">
        <f t="shared" si="9"/>
        <v>The ends of this connector do not match the ends of the realized connectors.</v>
      </c>
      <c r="E91" s="36" t="str">
        <f t="shared" si="12"/>
        <v>N</v>
      </c>
      <c r="F91" s="59" t="str">
        <f t="shared" si="10"/>
        <v>N</v>
      </c>
      <c r="G91" s="31" t="str">
        <f t="shared" si="11"/>
        <v>Y</v>
      </c>
    </row>
    <row r="92" spans="1:7" ht="135" x14ac:dyDescent="0.25">
      <c r="A92" s="69" t="str">
        <f t="shared" si="7"/>
        <v>FEDERATEDEXTERNALLIBRARY</v>
      </c>
      <c r="B92" s="70" t="s">
        <v>99</v>
      </c>
      <c r="C92" s="30" t="str">
        <f t="shared" si="8"/>
        <v>This part property (owned by a system context block) is typed by an external block owned by the same model as the system context block.  If this part property represents another federated system, use an external block from the shared federation library (if available).  You may annotate the part property with a rationale to eliminate this warning (e.g., the external block represents an element of a test architecture that will not be promoted to a shared library).</v>
      </c>
      <c r="D92" s="32" t="str">
        <f t="shared" si="9"/>
        <v>This part property (owned by a system context block) is typed by an external block owned by the same model as the system context block.  If this part property represents another federated system, use an external block from the shared federation library (if available).  You may annotate the part property with a rationale to eliminate this warning (e.g., the external block represents an element of a test architecture that will not be promoted to a shared library).</v>
      </c>
      <c r="E92" s="36" t="str">
        <f t="shared" si="12"/>
        <v>N</v>
      </c>
      <c r="F92" s="59" t="str">
        <f t="shared" si="10"/>
        <v>N</v>
      </c>
      <c r="G92" s="31" t="str">
        <f t="shared" si="11"/>
        <v>Y</v>
      </c>
    </row>
    <row r="93" spans="1:7" ht="30" x14ac:dyDescent="0.25">
      <c r="A93" s="69" t="str">
        <f t="shared" si="7"/>
        <v>FEDERATEDEXTERNALOPERATIONS</v>
      </c>
      <c r="B93" s="70" t="s">
        <v>100</v>
      </c>
      <c r="C93" s="30" t="str">
        <f t="shared" si="8"/>
        <v>This block realizes an external block but does not realize all of the external block's operations.</v>
      </c>
      <c r="D93" s="32" t="str">
        <f t="shared" si="9"/>
        <v>This block realizes an external block but does not realize all of the external block's operations.</v>
      </c>
      <c r="E93" s="36" t="str">
        <f t="shared" si="12"/>
        <v>N</v>
      </c>
      <c r="F93" s="59" t="str">
        <f t="shared" si="10"/>
        <v>N</v>
      </c>
      <c r="G93" s="31" t="str">
        <f t="shared" si="11"/>
        <v>Y</v>
      </c>
    </row>
    <row r="94" spans="1:7" ht="30" x14ac:dyDescent="0.25">
      <c r="A94" s="69" t="str">
        <f t="shared" si="7"/>
        <v>FEDERATEDEXTERNALPORTS</v>
      </c>
      <c r="B94" s="70" t="s">
        <v>101</v>
      </c>
      <c r="C94" s="30" t="str">
        <f t="shared" si="8"/>
        <v>This block realizes an external block but does not realize all of the external block's ports.</v>
      </c>
      <c r="D94" s="32" t="str">
        <f t="shared" si="9"/>
        <v>This block realizes an external block but does not realize all of the external block's ports.</v>
      </c>
      <c r="E94" s="36" t="str">
        <f t="shared" si="12"/>
        <v>N</v>
      </c>
      <c r="F94" s="59" t="str">
        <f t="shared" si="10"/>
        <v>N</v>
      </c>
      <c r="G94" s="31" t="str">
        <f t="shared" si="11"/>
        <v>Y</v>
      </c>
    </row>
    <row r="95" spans="1:7" ht="30" x14ac:dyDescent="0.25">
      <c r="A95" s="69" t="str">
        <f t="shared" si="7"/>
        <v>FEDERATEDEXTERNALVALUEPROP</v>
      </c>
      <c r="B95" s="70" t="s">
        <v>102</v>
      </c>
      <c r="C95" s="30" t="str">
        <f t="shared" si="8"/>
        <v>This block realizes an external block but does not realize all of the external block's value properties.</v>
      </c>
      <c r="D95" s="32" t="str">
        <f t="shared" si="9"/>
        <v>This block realizes an external block but does not realize all of the external block's value properties.</v>
      </c>
      <c r="E95" s="36" t="str">
        <f t="shared" si="12"/>
        <v>N</v>
      </c>
      <c r="F95" s="59" t="str">
        <f t="shared" si="10"/>
        <v>N</v>
      </c>
      <c r="G95" s="31" t="str">
        <f t="shared" si="11"/>
        <v>N</v>
      </c>
    </row>
    <row r="96" spans="1:7" ht="90" x14ac:dyDescent="0.25">
      <c r="A96" s="69" t="str">
        <f t="shared" si="7"/>
        <v>FEDERATEDOPNAMEMISMATCH</v>
      </c>
      <c r="B96" s="70" t="s">
        <v>103</v>
      </c>
      <c r="C96" s="30" t="str">
        <f t="shared" si="8"/>
        <v>The name of this operation does not match the name of the operation it realizes. Because both operations represent the same function, the names must match exactly. This rule is only applied if the owning blocks have the same architecture stereotype applied (logical/logical or physical/physical).</v>
      </c>
      <c r="D96" s="32" t="str">
        <f t="shared" si="9"/>
        <v>The name of this operation does not match the name of the operation it realizes. Because both operations represent the same function, the names must match exactly. This rule is only applied if the owning blocks have the same architecture stereotype applied (logical/logical or physical/physical).</v>
      </c>
      <c r="E96" s="36" t="str">
        <f t="shared" si="12"/>
        <v>N</v>
      </c>
      <c r="F96" s="59" t="str">
        <f t="shared" si="10"/>
        <v>N</v>
      </c>
      <c r="G96" s="31" t="str">
        <f t="shared" si="11"/>
        <v>Y</v>
      </c>
    </row>
    <row r="97" spans="1:7" ht="75" x14ac:dyDescent="0.25">
      <c r="A97" s="69" t="str">
        <f t="shared" si="7"/>
        <v>FEDERATEDOPPARINMISMATCH</v>
      </c>
      <c r="B97" s="70" t="s">
        <v>104</v>
      </c>
      <c r="C97" s="30" t="str">
        <f t="shared" si="8"/>
        <v>The types of this operation's input parameters do not match the types of the input parameters of the operation it realizes.This rule is only applied if the owning blocks have the same architecture stereotype applied (logical/logical or physical/physical).</v>
      </c>
      <c r="D97" s="32" t="str">
        <f t="shared" si="9"/>
        <v>The types of this operation's input parameters do not match the types of the input parameters of the operation it realizes.This rule is only applied if the owning blocks have the same architecture stereotype applied (logical/logical or physical/physical).</v>
      </c>
      <c r="E97" s="36" t="str">
        <f t="shared" si="12"/>
        <v>N</v>
      </c>
      <c r="F97" s="59" t="str">
        <f t="shared" si="10"/>
        <v>N</v>
      </c>
      <c r="G97" s="31" t="str">
        <f t="shared" si="11"/>
        <v>Y</v>
      </c>
    </row>
    <row r="98" spans="1:7" ht="75" x14ac:dyDescent="0.25">
      <c r="A98" s="69" t="str">
        <f t="shared" si="7"/>
        <v>FEDERATEDOPPAROUTMISMATCH</v>
      </c>
      <c r="B98" s="70" t="s">
        <v>105</v>
      </c>
      <c r="C98" s="30" t="str">
        <f t="shared" si="8"/>
        <v>The types of this operation's output parameters do not match the types of the output parameters of the operation it realizes. This rule is only applied if the owning blocks have the same architecture stereotype applied (logical/logical or physical/physical).</v>
      </c>
      <c r="D98" s="32" t="str">
        <f t="shared" si="9"/>
        <v>The types of this operation's output parameters do not match the types of the output parameters of the operation it realizes. This rule is only applied if the owning blocks have the same architecture stereotype applied (logical/logical or physical/physical).</v>
      </c>
      <c r="E98" s="36" t="str">
        <f t="shared" si="12"/>
        <v>N</v>
      </c>
      <c r="F98" s="59" t="str">
        <f t="shared" si="10"/>
        <v>N</v>
      </c>
      <c r="G98" s="31" t="str">
        <f t="shared" si="11"/>
        <v>Y</v>
      </c>
    </row>
    <row r="99" spans="1:7" ht="75" x14ac:dyDescent="0.25">
      <c r="A99" s="69" t="str">
        <f t="shared" si="7"/>
        <v>FEDERATEDOPPARRETMISMATCH</v>
      </c>
      <c r="B99" s="70" t="s">
        <v>106</v>
      </c>
      <c r="C99" s="30" t="str">
        <f t="shared" si="8"/>
        <v>The types of this operation's return parameters do not match the types of the return parameters of the operation it realizes. This rule is only applied if the owning blocks have the same architecture stereotype applied (logical/logical or physical/physical).</v>
      </c>
      <c r="D99" s="32" t="str">
        <f t="shared" si="9"/>
        <v>The types of this operation's return parameters do not match the types of the return parameters of the operation it realizes. This rule is only applied if the owning blocks have the same architecture stereotype applied (logical/logical or physical/physical).</v>
      </c>
      <c r="E99" s="36" t="str">
        <f t="shared" si="12"/>
        <v>N</v>
      </c>
      <c r="F99" s="59" t="str">
        <f t="shared" si="10"/>
        <v>N</v>
      </c>
      <c r="G99" s="31" t="str">
        <f t="shared" si="11"/>
        <v>Y</v>
      </c>
    </row>
    <row r="100" spans="1:7" ht="30" x14ac:dyDescent="0.25">
      <c r="A100" s="69" t="str">
        <f t="shared" si="7"/>
        <v>FEDERATEDPORTCONJUGATION</v>
      </c>
      <c r="B100" s="70" t="s">
        <v>107</v>
      </c>
      <c r="C100" s="30" t="str">
        <f t="shared" si="8"/>
        <v>This proxy port realizes another proxy port and their conjugations do not match.</v>
      </c>
      <c r="D100" s="32" t="str">
        <f t="shared" si="9"/>
        <v>This proxy port realizes another proxy port and their conjugations do not match.</v>
      </c>
      <c r="E100" s="36" t="str">
        <f t="shared" si="12"/>
        <v>N</v>
      </c>
      <c r="F100" s="59" t="str">
        <f t="shared" si="10"/>
        <v>N</v>
      </c>
      <c r="G100" s="31" t="str">
        <f t="shared" si="11"/>
        <v>Y</v>
      </c>
    </row>
    <row r="101" spans="1:7" ht="75" x14ac:dyDescent="0.25">
      <c r="A101" s="69" t="str">
        <f t="shared" si="7"/>
        <v>FEDERATEDPORTMISMATCH</v>
      </c>
      <c r="B101" s="70" t="s">
        <v>108</v>
      </c>
      <c r="C101" s="30" t="str">
        <f t="shared" si="8"/>
        <v>This proxy port is owned by a block that realizes an external block.  It realizes a proxy port but their types are not identical.  This rule is only applied if the owning blocks have the same architecture stereotype applied (logical/logical or physical/physical)</v>
      </c>
      <c r="D101" s="32" t="str">
        <f t="shared" si="9"/>
        <v>This proxy port is owned by a block that realizes an external block.  It realizes a proxy port but their types are not identical.  This rule is only applied if the owning blocks have the same architecture stereotype applied (logical/logical or physical/physical)</v>
      </c>
      <c r="E101" s="36" t="str">
        <f t="shared" si="12"/>
        <v>N</v>
      </c>
      <c r="F101" s="59" t="str">
        <f t="shared" si="10"/>
        <v>N</v>
      </c>
      <c r="G101" s="31" t="str">
        <f t="shared" si="11"/>
        <v>Y</v>
      </c>
    </row>
    <row r="102" spans="1:7" ht="75" x14ac:dyDescent="0.25">
      <c r="A102" s="69" t="str">
        <f t="shared" si="7"/>
        <v>FEDERATEDVALUEPROPMISMATCH</v>
      </c>
      <c r="B102" s="70" t="s">
        <v>109</v>
      </c>
      <c r="C102" s="30" t="str">
        <f t="shared" si="8"/>
        <v>This value property is owned by a block that realizes an external block.  It realizes a value property but their types are not identical.  This rule is only applied if the owning blocks have the same architecture stereotype applied (logical/logical or physical/physical)</v>
      </c>
      <c r="D102" s="32" t="str">
        <f t="shared" si="9"/>
        <v>This value property is owned by a block that realizes an external block.  It realizes a value property but their types are not identical.  This rule is only applied if the owning blocks have the same architecture stereotype applied (logical/logical or physical/physical)</v>
      </c>
      <c r="E102" s="36" t="str">
        <f t="shared" si="12"/>
        <v>N</v>
      </c>
      <c r="F102" s="59" t="str">
        <f t="shared" si="10"/>
        <v>N</v>
      </c>
      <c r="G102" s="31" t="str">
        <f t="shared" si="11"/>
        <v>N</v>
      </c>
    </row>
    <row r="103" spans="1:7" ht="60" x14ac:dyDescent="0.25">
      <c r="A103" s="69" t="str">
        <f t="shared" si="7"/>
        <v>FEDERATEDVALUEPROPNAMEMISMATCH</v>
      </c>
      <c r="B103" s="70" t="s">
        <v>110</v>
      </c>
      <c r="C103" s="30" t="str">
        <f t="shared" si="8"/>
        <v xml:space="preserve">The name of this value property does not match the name of the value property it realizes. Because both value properties represent the same property of the element, the names must match exactly. </v>
      </c>
      <c r="D103" s="32" t="str">
        <f t="shared" si="9"/>
        <v xml:space="preserve">The name of this value property does not match the name of the value property it realizes. Because both value properties represent the same property of the element, the names must match exactly. </v>
      </c>
      <c r="E103" s="36" t="str">
        <f t="shared" si="12"/>
        <v>N</v>
      </c>
      <c r="F103" s="59" t="str">
        <f t="shared" si="10"/>
        <v>N</v>
      </c>
      <c r="G103" s="31" t="str">
        <f t="shared" si="11"/>
        <v>N</v>
      </c>
    </row>
    <row r="104" spans="1:7" x14ac:dyDescent="0.25">
      <c r="A104" s="69" t="str">
        <f t="shared" si="7"/>
        <v>FLOWCONNECTOR</v>
      </c>
      <c r="B104" s="70" t="s">
        <v>111</v>
      </c>
      <c r="C104" s="30" t="str">
        <f t="shared" si="8"/>
        <v>This flow is not realized by any connectors.</v>
      </c>
      <c r="D104" s="32" t="str">
        <f t="shared" si="9"/>
        <v>This flow is not realized by any connectors.</v>
      </c>
      <c r="E104" s="36" t="str">
        <f t="shared" si="12"/>
        <v>N</v>
      </c>
      <c r="F104" s="59" t="str">
        <f t="shared" si="10"/>
        <v>N</v>
      </c>
      <c r="G104" s="31" t="str">
        <f t="shared" si="11"/>
        <v>Y</v>
      </c>
    </row>
    <row r="105" spans="1:7" ht="45" x14ac:dyDescent="0.25">
      <c r="A105" s="69" t="str">
        <f t="shared" si="7"/>
        <v>FLOWCONNECTORS</v>
      </c>
      <c r="B105" s="70" t="s">
        <v>112</v>
      </c>
      <c r="C105" s="30" t="str">
        <f t="shared" si="8"/>
        <v>This item flow is realized by more than one connector.  If you need to realize multiple connectors, use a flow set instead.</v>
      </c>
      <c r="D105" s="32" t="str">
        <f t="shared" si="9"/>
        <v>This item flow is realized by more than one connector.  If you need to realize multiple connectors, use a flow set instead.</v>
      </c>
      <c r="E105" s="36" t="str">
        <f t="shared" si="12"/>
        <v>N</v>
      </c>
      <c r="F105" s="59" t="str">
        <f t="shared" si="10"/>
        <v>N</v>
      </c>
      <c r="G105" s="31" t="str">
        <f t="shared" si="11"/>
        <v>N</v>
      </c>
    </row>
    <row r="106" spans="1:7" ht="45" x14ac:dyDescent="0.25">
      <c r="A106" s="69" t="str">
        <f t="shared" si="7"/>
        <v>FLOWDIRECTION</v>
      </c>
      <c r="B106" s="70" t="s">
        <v>113</v>
      </c>
      <c r="C106" s="30" t="str">
        <f t="shared" si="8"/>
        <v>All flow properties must be out or inout; this ensures consistent conjugation (all 1-way in flows are conjugated).</v>
      </c>
      <c r="D106" s="32" t="str">
        <f t="shared" si="9"/>
        <v>All flow properties must be out or inout; this ensures consistent conjugation (all 1-way in flows are conjugated).</v>
      </c>
      <c r="E106" s="36" t="str">
        <f t="shared" si="12"/>
        <v>N</v>
      </c>
      <c r="F106" s="59" t="str">
        <f t="shared" si="10"/>
        <v>N</v>
      </c>
      <c r="G106" s="31" t="str">
        <f t="shared" si="11"/>
        <v>Y</v>
      </c>
    </row>
    <row r="107" spans="1:7" x14ac:dyDescent="0.25">
      <c r="A107" s="69" t="str">
        <f t="shared" si="7"/>
        <v>FLOWFINALINCOMING</v>
      </c>
      <c r="B107" s="70" t="s">
        <v>114</v>
      </c>
      <c r="C107" s="30" t="str">
        <f t="shared" si="8"/>
        <v>All flow final nodes must have one incoming flow.</v>
      </c>
      <c r="D107" s="32" t="str">
        <f t="shared" si="9"/>
        <v>All flow final nodes must have one incoming flow.</v>
      </c>
      <c r="E107" s="36" t="str">
        <f t="shared" si="12"/>
        <v>N</v>
      </c>
      <c r="F107" s="59" t="str">
        <f t="shared" si="10"/>
        <v>N</v>
      </c>
      <c r="G107" s="31" t="str">
        <f t="shared" si="11"/>
        <v>Y</v>
      </c>
    </row>
    <row r="108" spans="1:7" ht="45" x14ac:dyDescent="0.25">
      <c r="A108" s="69" t="str">
        <f t="shared" si="7"/>
        <v>FLOWLEVEL</v>
      </c>
      <c r="B108" s="70" t="s">
        <v>115</v>
      </c>
      <c r="C108" s="30" t="str">
        <f t="shared" si="8"/>
        <v>This signal types flow properties in multiple levels of the architecture (create unique signals for logical and physical architectures to resolve).</v>
      </c>
      <c r="D108" s="32" t="str">
        <f t="shared" si="9"/>
        <v>This signal types flow properties in multiple levels of the architecture (create unique signals for logical and physical architectures to resolve).</v>
      </c>
      <c r="E108" s="36" t="str">
        <f t="shared" si="12"/>
        <v>N</v>
      </c>
      <c r="F108" s="59" t="str">
        <f t="shared" si="10"/>
        <v>N</v>
      </c>
      <c r="G108" s="31" t="str">
        <f t="shared" si="11"/>
        <v>Y</v>
      </c>
    </row>
    <row r="109" spans="1:7" x14ac:dyDescent="0.25">
      <c r="A109" s="69" t="str">
        <f t="shared" si="7"/>
        <v>FLOWOWNER</v>
      </c>
      <c r="B109" s="70" t="s">
        <v>116</v>
      </c>
      <c r="C109" s="30" t="str">
        <f t="shared" si="8"/>
        <v>Flow properties must be owned by interface blocks.</v>
      </c>
      <c r="D109" s="32" t="str">
        <f t="shared" si="9"/>
        <v>Flow properties must be owned by interface blocks.</v>
      </c>
      <c r="E109" s="36" t="str">
        <f t="shared" si="12"/>
        <v>N</v>
      </c>
      <c r="F109" s="36" t="str">
        <f t="shared" si="10"/>
        <v>N</v>
      </c>
      <c r="G109" s="37" t="str">
        <f t="shared" si="11"/>
        <v>Y</v>
      </c>
    </row>
    <row r="110" spans="1:7" ht="45" x14ac:dyDescent="0.25">
      <c r="A110" s="69" t="str">
        <f t="shared" si="7"/>
        <v>FLOWSETENDS</v>
      </c>
      <c r="B110" s="70" t="s">
        <v>117</v>
      </c>
      <c r="C110" s="30" t="str">
        <f t="shared" si="8"/>
        <v>If a flow set has individual flows assigned, the individual flows must connect the source and target of the flow set.</v>
      </c>
      <c r="D110" s="32" t="str">
        <f t="shared" si="9"/>
        <v>If a flow set has individual flows assigned, the individual flows must connect the source and target of the flow set.</v>
      </c>
      <c r="E110" s="36" t="str">
        <f t="shared" si="12"/>
        <v>N</v>
      </c>
      <c r="F110" s="59" t="str">
        <f t="shared" si="10"/>
        <v>N</v>
      </c>
      <c r="G110" s="31" t="str">
        <f t="shared" si="11"/>
        <v>N</v>
      </c>
    </row>
    <row r="111" spans="1:7" ht="45" x14ac:dyDescent="0.25">
      <c r="A111" s="69" t="str">
        <f t="shared" si="7"/>
        <v>FLOWSETSOURCE</v>
      </c>
      <c r="B111" s="70" t="s">
        <v>118</v>
      </c>
      <c r="C111" s="30" t="str">
        <f t="shared" si="8"/>
        <v>Ports that are the source of a flow set must have flow properties compatible with the conveyed signals of the flow set.</v>
      </c>
      <c r="D111" s="32" t="str">
        <f t="shared" si="9"/>
        <v>Ports that are the source of a flow set must have flow properties compatible with the conveyed signals of the flow set.</v>
      </c>
      <c r="E111" s="36" t="str">
        <f t="shared" si="12"/>
        <v>N</v>
      </c>
      <c r="F111" s="59" t="str">
        <f t="shared" si="10"/>
        <v>N</v>
      </c>
      <c r="G111" s="31" t="str">
        <f t="shared" si="11"/>
        <v>N</v>
      </c>
    </row>
    <row r="112" spans="1:7" ht="45" x14ac:dyDescent="0.25">
      <c r="A112" s="69" t="str">
        <f t="shared" si="7"/>
        <v>FLOWSETTARGET</v>
      </c>
      <c r="B112" s="70" t="s">
        <v>119</v>
      </c>
      <c r="C112" s="30" t="str">
        <f t="shared" si="8"/>
        <v>Ports that are the target of a flow set must have flow properties compatible with the conveyed signals of the flow set.</v>
      </c>
      <c r="D112" s="32" t="str">
        <f t="shared" si="9"/>
        <v>Ports that are the target of a flow set must have flow properties compatible with the conveyed signals of the flow set.</v>
      </c>
      <c r="E112" s="36" t="str">
        <f t="shared" si="12"/>
        <v>N</v>
      </c>
      <c r="F112" s="59" t="str">
        <f t="shared" si="10"/>
        <v>N</v>
      </c>
      <c r="G112" s="31" t="str">
        <f t="shared" si="11"/>
        <v>N</v>
      </c>
    </row>
    <row r="113" spans="1:7" ht="30" x14ac:dyDescent="0.25">
      <c r="A113" s="69" t="str">
        <f t="shared" si="7"/>
        <v>FLOWSPECPROHIBIT</v>
      </c>
      <c r="B113" s="70" t="s">
        <v>120</v>
      </c>
      <c r="C113" s="30" t="str">
        <f t="shared" si="8"/>
        <v>Flow specifications are prohibited; use interface blocks instead.</v>
      </c>
      <c r="D113" s="32" t="str">
        <f t="shared" si="9"/>
        <v>Flow specifications are prohibited; use interface blocks instead.</v>
      </c>
      <c r="E113" s="36" t="str">
        <f t="shared" si="12"/>
        <v>N</v>
      </c>
      <c r="F113" s="59" t="str">
        <f t="shared" si="10"/>
        <v>N</v>
      </c>
      <c r="G113" s="31" t="str">
        <f t="shared" si="11"/>
        <v>Y</v>
      </c>
    </row>
    <row r="114" spans="1:7" x14ac:dyDescent="0.25">
      <c r="A114" s="69" t="str">
        <f t="shared" si="7"/>
        <v>FLOWTYPE</v>
      </c>
      <c r="B114" s="70" t="s">
        <v>121</v>
      </c>
      <c r="C114" s="30" t="str">
        <f t="shared" si="8"/>
        <v>All flow properties must be typed by signals.</v>
      </c>
      <c r="D114" s="32" t="str">
        <f t="shared" si="9"/>
        <v>All flow properties must be typed by signals.</v>
      </c>
      <c r="E114" s="36" t="str">
        <f t="shared" si="12"/>
        <v>N</v>
      </c>
      <c r="F114" s="59" t="str">
        <f t="shared" si="10"/>
        <v>N</v>
      </c>
      <c r="G114" s="31" t="str">
        <f t="shared" si="11"/>
        <v>Y</v>
      </c>
    </row>
    <row r="115" spans="1:7" ht="60" x14ac:dyDescent="0.25">
      <c r="A115" s="69" t="str">
        <f t="shared" si="7"/>
        <v>ADDED RULE</v>
      </c>
      <c r="B115" s="70" t="s">
        <v>792</v>
      </c>
      <c r="C115" s="30" t="str">
        <f t="shared" si="8"/>
        <v>ADDED RULE</v>
      </c>
      <c r="D115" s="32" t="str">
        <f t="shared" si="9"/>
        <v>Item flows should not convey signals that type flow properties and have specific classifiers; the specific signals should be conveyed instead.  A rationale may be used to exempt the flow.</v>
      </c>
      <c r="E115" s="36" t="str">
        <f t="shared" si="12"/>
        <v>Y</v>
      </c>
      <c r="F115" s="59" t="str">
        <f t="shared" si="10"/>
        <v>N</v>
      </c>
      <c r="G115" s="31" t="str">
        <f t="shared" si="11"/>
        <v>N</v>
      </c>
    </row>
    <row r="116" spans="1:7" ht="30" x14ac:dyDescent="0.25">
      <c r="A116" s="69" t="str">
        <f t="shared" si="7"/>
        <v>GUARDSOURCE</v>
      </c>
      <c r="B116" s="70" t="s">
        <v>122</v>
      </c>
      <c r="C116" s="30" t="str">
        <f t="shared" si="8"/>
        <v>Object Flows and Control Flows with guards must have decision nodes as their source.</v>
      </c>
      <c r="D116" s="32" t="str">
        <f t="shared" si="9"/>
        <v>Object Flows and Control Flows with guards must have decision nodes as their source.</v>
      </c>
      <c r="E116" s="36" t="str">
        <f t="shared" si="12"/>
        <v>N</v>
      </c>
      <c r="F116" s="59" t="str">
        <f t="shared" si="10"/>
        <v>N</v>
      </c>
      <c r="G116" s="31" t="str">
        <f t="shared" si="11"/>
        <v>Y</v>
      </c>
    </row>
    <row r="117" spans="1:7" ht="60" x14ac:dyDescent="0.25">
      <c r="A117" s="69" t="str">
        <f t="shared" si="7"/>
        <v>IBDNEEDED</v>
      </c>
      <c r="B117" s="70" t="s">
        <v>123</v>
      </c>
      <c r="C117" s="30" t="str">
        <f t="shared" si="8"/>
        <v>Blocks that own part properties typed by blocks that own ports require IBDs to show their internal interfaces/connections/flows.  Blocks that have the &lt;&lt;Analysis&gt;&gt; stereotype applied are exempt.</v>
      </c>
      <c r="D117" s="32" t="str">
        <f t="shared" si="9"/>
        <v>Blocks that own part properties typed by blocks that own ports require IBDs to show their internal interfaces/connections/flows.  Blocks that have the &lt;&lt;Analysis&gt;&gt; stereotype applied are exempt.</v>
      </c>
      <c r="E117" s="36" t="str">
        <f t="shared" si="12"/>
        <v>N</v>
      </c>
      <c r="F117" s="59" t="str">
        <f t="shared" si="10"/>
        <v>N</v>
      </c>
      <c r="G117" s="31" t="str">
        <f t="shared" si="11"/>
        <v>N</v>
      </c>
    </row>
    <row r="118" spans="1:7" x14ac:dyDescent="0.25">
      <c r="A118" s="69" t="str">
        <f t="shared" si="7"/>
        <v>IBDOWNER</v>
      </c>
      <c r="B118" s="70" t="s">
        <v>124</v>
      </c>
      <c r="C118" s="30" t="str">
        <f t="shared" si="8"/>
        <v>IBDs must be owned by a block.</v>
      </c>
      <c r="D118" s="32" t="str">
        <f t="shared" si="9"/>
        <v>IBDs must be owned by a block.</v>
      </c>
      <c r="E118" s="36" t="str">
        <f t="shared" si="12"/>
        <v>N</v>
      </c>
      <c r="F118" s="59" t="str">
        <f t="shared" si="10"/>
        <v>N</v>
      </c>
      <c r="G118" s="31" t="str">
        <f t="shared" si="11"/>
        <v>Y</v>
      </c>
    </row>
    <row r="119" spans="1:7" ht="30" x14ac:dyDescent="0.25">
      <c r="A119" s="69" t="str">
        <f t="shared" si="7"/>
        <v>IBNOTSPECBLOCK</v>
      </c>
      <c r="B119" s="70" t="s">
        <v>125</v>
      </c>
      <c r="C119" s="30" t="str">
        <f t="shared" si="8"/>
        <v>Interface blocks may not specialize non-interface blocks.</v>
      </c>
      <c r="D119" s="32" t="str">
        <f t="shared" si="9"/>
        <v>Interface blocks may not specialize non-interface blocks.</v>
      </c>
      <c r="E119" s="36" t="str">
        <f t="shared" si="12"/>
        <v>N</v>
      </c>
      <c r="F119" s="59" t="str">
        <f t="shared" si="10"/>
        <v>N</v>
      </c>
      <c r="G119" s="31" t="str">
        <f t="shared" si="11"/>
        <v>Y</v>
      </c>
    </row>
    <row r="120" spans="1:7" ht="45" x14ac:dyDescent="0.25">
      <c r="A120" s="69" t="str">
        <f t="shared" si="7"/>
        <v>IMPITEMFLOWCOMPAT</v>
      </c>
      <c r="B120" s="70" t="s">
        <v>126</v>
      </c>
      <c r="C120" s="30" t="str">
        <f t="shared" si="8"/>
        <v>Signal conveyed by a flow set (directly or through the collection of individual item flows) must be able to flow over the source and target ports.</v>
      </c>
      <c r="D120" s="32" t="str">
        <f t="shared" si="9"/>
        <v>Signal conveyed by a flow set (directly or through the collection of individual item flows) must be able to flow over the source and target ports.</v>
      </c>
      <c r="E120" s="36" t="str">
        <f t="shared" si="12"/>
        <v>N</v>
      </c>
      <c r="F120" s="59" t="str">
        <f t="shared" si="10"/>
        <v>N</v>
      </c>
      <c r="G120" s="31" t="str">
        <f t="shared" si="11"/>
        <v>N</v>
      </c>
    </row>
    <row r="121" spans="1:7" ht="30" x14ac:dyDescent="0.25">
      <c r="A121" s="69" t="str">
        <f t="shared" si="7"/>
        <v>INPINCONN</v>
      </c>
      <c r="B121" s="70" t="s">
        <v>127</v>
      </c>
      <c r="C121" s="30" t="str">
        <f t="shared" si="8"/>
        <v>Input pins must have an incoming object flow (target pins are exempt from this rule).</v>
      </c>
      <c r="D121" s="32" t="str">
        <f t="shared" si="9"/>
        <v>Input pins must have an incoming object flow (target pins are exempt from this rule).</v>
      </c>
      <c r="E121" s="36" t="str">
        <f t="shared" si="12"/>
        <v>N</v>
      </c>
      <c r="F121" s="59" t="str">
        <f t="shared" si="10"/>
        <v>N</v>
      </c>
      <c r="G121" s="31" t="str">
        <f t="shared" si="11"/>
        <v>Y</v>
      </c>
    </row>
    <row r="122" spans="1:7" ht="30" x14ac:dyDescent="0.25">
      <c r="A122" s="69" t="str">
        <f t="shared" si="7"/>
        <v>INTBLOCKFLOW</v>
      </c>
      <c r="B122" s="70" t="s">
        <v>128</v>
      </c>
      <c r="C122" s="30" t="str">
        <f t="shared" si="8"/>
        <v>Interface blocks must own at least one flow property or port.</v>
      </c>
      <c r="D122" s="32" t="str">
        <f t="shared" si="9"/>
        <v>Interface blocks must own at least one flow property or port.</v>
      </c>
      <c r="E122" s="36" t="str">
        <f t="shared" si="12"/>
        <v>N</v>
      </c>
      <c r="F122" s="59" t="str">
        <f t="shared" si="10"/>
        <v>N</v>
      </c>
      <c r="G122" s="31" t="str">
        <f t="shared" si="11"/>
        <v>Y</v>
      </c>
    </row>
    <row r="123" spans="1:7" ht="45" x14ac:dyDescent="0.25">
      <c r="A123" s="69" t="str">
        <f t="shared" si="7"/>
        <v>INTBLOCKLOOP</v>
      </c>
      <c r="B123" s="70" t="s">
        <v>129</v>
      </c>
      <c r="C123" s="30" t="str">
        <f t="shared" si="8"/>
        <v>This interface block is part of a loop (ports it owns are typed by interface blocks that lead to looping behavior and pin expansion ad infinitum).</v>
      </c>
      <c r="D123" s="32" t="str">
        <f t="shared" si="9"/>
        <v>This interface block is part of a loop (ports it owns are typed by interface blocks that lead to looping behavior and pin expansion ad infinitum).</v>
      </c>
      <c r="E123" s="36" t="str">
        <f t="shared" si="12"/>
        <v>N</v>
      </c>
      <c r="F123" s="59" t="str">
        <f t="shared" si="10"/>
        <v>N</v>
      </c>
      <c r="G123" s="31" t="str">
        <f t="shared" si="11"/>
        <v>N</v>
      </c>
    </row>
    <row r="124" spans="1:7" ht="105" x14ac:dyDescent="0.25">
      <c r="A124" s="69" t="str">
        <f t="shared" si="7"/>
        <v>INTERFACENEEDED</v>
      </c>
      <c r="B124" s="70" t="s">
        <v>130</v>
      </c>
      <c r="C124" s="30" t="str">
        <f t="shared" si="8"/>
        <v>The owners of the ends of this object flow are different and it is not realized by an item flow.  Object flows connecting pins/nodes typed by value types or owned by Read Self/Read Structural Feature actions are exempt from this rule; operations owned by activities are also exempt (since they are functional and not structural).</v>
      </c>
      <c r="D124" s="32" t="str">
        <f t="shared" si="9"/>
        <v>The owners of the ends of this object flow are different and it is not realized by an item flow.  Object flows connecting pins/nodes typed by value types or owned by Read Self/Read Structural Feature actions are exempt from this rule; operations owned by activities are also exempt (since they are functional and not structural).</v>
      </c>
      <c r="E124" s="36" t="str">
        <f t="shared" si="12"/>
        <v>N</v>
      </c>
      <c r="F124" s="59" t="str">
        <f t="shared" si="10"/>
        <v>N</v>
      </c>
      <c r="G124" s="31" t="str">
        <f t="shared" si="11"/>
        <v>Y</v>
      </c>
    </row>
    <row r="125" spans="1:7" ht="30" x14ac:dyDescent="0.25">
      <c r="A125" s="69" t="str">
        <f t="shared" si="7"/>
        <v>ITEMFLOWCONVEYED</v>
      </c>
      <c r="B125" s="70" t="s">
        <v>131</v>
      </c>
      <c r="C125" s="30" t="str">
        <f t="shared" si="8"/>
        <v>All item flows must convey one or more signals or be part of a flow set.</v>
      </c>
      <c r="D125" s="32" t="str">
        <f t="shared" si="9"/>
        <v>All item flows must convey one or more signals or be part of a flow set.</v>
      </c>
      <c r="E125" s="36" t="str">
        <f t="shared" si="12"/>
        <v>N</v>
      </c>
      <c r="F125" s="59" t="str">
        <f t="shared" si="10"/>
        <v>N</v>
      </c>
      <c r="G125" s="31" t="str">
        <f t="shared" si="11"/>
        <v>N</v>
      </c>
    </row>
    <row r="126" spans="1:7" x14ac:dyDescent="0.25">
      <c r="A126" s="69" t="str">
        <f t="shared" si="7"/>
        <v>LIFELINETYPE</v>
      </c>
      <c r="B126" s="70" t="s">
        <v>132</v>
      </c>
      <c r="C126" s="30" t="str">
        <f t="shared" si="8"/>
        <v>All lifelines must be typed by blocks.</v>
      </c>
      <c r="D126" s="32" t="str">
        <f t="shared" si="9"/>
        <v>All lifelines must be typed by blocks.</v>
      </c>
      <c r="E126" s="36" t="str">
        <f t="shared" si="12"/>
        <v>N</v>
      </c>
      <c r="F126" s="59" t="str">
        <f t="shared" si="10"/>
        <v>N</v>
      </c>
      <c r="G126" s="31" t="str">
        <f t="shared" si="11"/>
        <v>Y</v>
      </c>
    </row>
    <row r="127" spans="1:7" ht="45" x14ac:dyDescent="0.25">
      <c r="A127" s="69" t="str">
        <f t="shared" si="7"/>
        <v>LOGICALARCH</v>
      </c>
      <c r="B127" s="70" t="s">
        <v>133</v>
      </c>
      <c r="C127" s="30" t="str">
        <f t="shared" si="8"/>
        <v>Part properties that are owned by a block with a logical stereotype must be typed by a block with a logical stereotype.</v>
      </c>
      <c r="D127" s="32" t="str">
        <f t="shared" si="9"/>
        <v>Part properties that are owned by a block with a logical stereotype must be typed by a block with a logical stereotype.</v>
      </c>
      <c r="E127" s="36" t="str">
        <f t="shared" si="12"/>
        <v>N</v>
      </c>
      <c r="F127" s="59" t="str">
        <f t="shared" si="10"/>
        <v>N</v>
      </c>
      <c r="G127" s="31" t="str">
        <f t="shared" si="11"/>
        <v>Y</v>
      </c>
    </row>
    <row r="128" spans="1:7" ht="45" x14ac:dyDescent="0.25">
      <c r="A128" s="69" t="str">
        <f t="shared" si="7"/>
        <v>LOGICALARCHOWNER</v>
      </c>
      <c r="B128" s="70" t="s">
        <v>763</v>
      </c>
      <c r="C128" s="30" t="str">
        <f t="shared" si="8"/>
        <v>Blocks that own part properties typed by blocks with a logical stereotype applied must be also have a logical stereotype applied.</v>
      </c>
      <c r="D128" s="32" t="str">
        <f t="shared" si="9"/>
        <v>Blocks that own part properties typed by blocks with a logical stereotype applied must be also have a logical stereotype applied.</v>
      </c>
      <c r="E128" s="36" t="str">
        <f t="shared" si="12"/>
        <v>N</v>
      </c>
      <c r="F128" s="59" t="str">
        <f t="shared" si="10"/>
        <v>N</v>
      </c>
      <c r="G128" s="31" t="str">
        <f t="shared" si="11"/>
        <v>N</v>
      </c>
    </row>
    <row r="129" spans="1:7" ht="30" x14ac:dyDescent="0.25">
      <c r="A129" s="69" t="str">
        <f t="shared" si="7"/>
        <v>LOGICALCONNFLOWS</v>
      </c>
      <c r="B129" s="70" t="s">
        <v>134</v>
      </c>
      <c r="C129" s="30" t="str">
        <f t="shared" si="8"/>
        <v>All connectors that connect ports in the logical architecture must have at least one flow.</v>
      </c>
      <c r="D129" s="32" t="str">
        <f t="shared" si="9"/>
        <v>All connectors that connect ports in the logical architecture must have at least one flow.</v>
      </c>
      <c r="E129" s="36" t="str">
        <f t="shared" si="12"/>
        <v>N</v>
      </c>
      <c r="F129" s="59" t="str">
        <f t="shared" si="10"/>
        <v>N</v>
      </c>
      <c r="G129" s="31" t="str">
        <f t="shared" si="11"/>
        <v>Y</v>
      </c>
    </row>
    <row r="130" spans="1:7" ht="30" x14ac:dyDescent="0.25">
      <c r="A130" s="69" t="str">
        <f t="shared" ref="A130:A193" si="13">_xlfn.IFNA(VLOOKUP(B130,Rules26,1,FALSE),"ADDED RULE")</f>
        <v>LOGICALPHYSICAL</v>
      </c>
      <c r="B130" s="70" t="s">
        <v>135</v>
      </c>
      <c r="C130" s="30" t="str">
        <f t="shared" ref="C130:C193" si="14">_xlfn.IFNA(VLOOKUP(B130,Rules26,6,FALSE),"ADDED RULE")</f>
        <v>Blocks cannot have both logical and physical stereotypes applied.</v>
      </c>
      <c r="D130" s="32" t="str">
        <f t="shared" ref="D130:D193" si="15">IF($F130="Y","Deprecated",VLOOKUP(B130,Rules27,6,FALSE))</f>
        <v>Blocks cannot have both logical and physical stereotypes applied.</v>
      </c>
      <c r="E130" s="36" t="str">
        <f t="shared" si="12"/>
        <v>N</v>
      </c>
      <c r="F130" s="59" t="str">
        <f t="shared" ref="F130:F193" si="16">IF(IFERROR(FIND("Deprecated",VLOOKUP(B130,Rules27,3,)),"N")=1,"Y","N")</f>
        <v>N</v>
      </c>
      <c r="G130" s="31" t="str">
        <f t="shared" ref="G130:G193" si="17">IFERROR(VLOOKUP(B130,Rhapsody26,3,),"N")</f>
        <v>Y</v>
      </c>
    </row>
    <row r="131" spans="1:7" ht="45" x14ac:dyDescent="0.25">
      <c r="A131" s="69" t="str">
        <f t="shared" si="13"/>
        <v>LOGICALPORT</v>
      </c>
      <c r="B131" s="70" t="s">
        <v>136</v>
      </c>
      <c r="C131" s="30" t="str">
        <f t="shared" si="14"/>
        <v>All proxy ports owned by blocks with the &lt;&lt;logical&gt;&gt; stereotype applied must be typed by interface blocks with the &lt;&lt;logical&gt;&gt; stereotype applied.</v>
      </c>
      <c r="D131" s="32" t="str">
        <f t="shared" si="15"/>
        <v>All proxy ports owned by blocks with the &lt;&lt;logical&gt;&gt; stereotype applied must be typed by interface blocks with the &lt;&lt;logical&gt;&gt; stereotype applied.</v>
      </c>
      <c r="E131" s="36" t="str">
        <f t="shared" ref="E131:E194" si="18">IF(D131=C131,"N","Y")</f>
        <v>N</v>
      </c>
      <c r="F131" s="59" t="str">
        <f t="shared" si="16"/>
        <v>N</v>
      </c>
      <c r="G131" s="31" t="str">
        <f t="shared" si="17"/>
        <v>Y</v>
      </c>
    </row>
    <row r="132" spans="1:7" ht="30" x14ac:dyDescent="0.25">
      <c r="A132" s="69" t="str">
        <f t="shared" si="13"/>
        <v>LOGTERMPARTS</v>
      </c>
      <c r="B132" s="70" t="s">
        <v>137</v>
      </c>
      <c r="C132" s="30" t="str">
        <f t="shared" si="14"/>
        <v>Logical blocks with ATOMIC = TRUE may not own part properties.</v>
      </c>
      <c r="D132" s="32" t="str">
        <f t="shared" si="15"/>
        <v>Logical blocks with ATOMIC = TRUE may not own part properties.</v>
      </c>
      <c r="E132" s="36" t="str">
        <f t="shared" si="18"/>
        <v>N</v>
      </c>
      <c r="F132" s="59" t="str">
        <f t="shared" si="16"/>
        <v>N</v>
      </c>
      <c r="G132" s="31" t="str">
        <f t="shared" si="17"/>
        <v>Y</v>
      </c>
    </row>
    <row r="133" spans="1:7" ht="30" x14ac:dyDescent="0.25">
      <c r="A133" s="69" t="str">
        <f t="shared" si="13"/>
        <v>MERGEJOINOUTGOING</v>
      </c>
      <c r="B133" s="70" t="s">
        <v>138</v>
      </c>
      <c r="C133" s="30" t="str">
        <f t="shared" si="14"/>
        <v>Merge and join nodes must have exactly 1 outgoing flow (object or control).</v>
      </c>
      <c r="D133" s="32" t="str">
        <f t="shared" si="15"/>
        <v>Merge and join nodes must have exactly 1 outgoing flow (object or control).</v>
      </c>
      <c r="E133" s="36" t="str">
        <f t="shared" si="18"/>
        <v>N</v>
      </c>
      <c r="F133" s="36" t="str">
        <f t="shared" si="16"/>
        <v>N</v>
      </c>
      <c r="G133" s="37" t="str">
        <f t="shared" si="17"/>
        <v>Y</v>
      </c>
    </row>
    <row r="134" spans="1:7" ht="30" x14ac:dyDescent="0.25">
      <c r="A134" s="69" t="str">
        <f t="shared" si="13"/>
        <v>MESSAGEFLOWNEEDED</v>
      </c>
      <c r="B134" s="70" t="s">
        <v>139</v>
      </c>
      <c r="C134" s="30" t="str">
        <f t="shared" si="14"/>
        <v>This message signature is a signal and is not realized by any item flows or flow sets.</v>
      </c>
      <c r="D134" s="32" t="str">
        <f t="shared" si="15"/>
        <v>This message signature is a signal and is not realized by any item flows or flow sets.</v>
      </c>
      <c r="E134" s="36" t="str">
        <f t="shared" si="18"/>
        <v>N</v>
      </c>
      <c r="F134" s="59" t="str">
        <f t="shared" si="16"/>
        <v>N</v>
      </c>
      <c r="G134" s="31" t="str">
        <f t="shared" si="17"/>
        <v>Y</v>
      </c>
    </row>
    <row r="135" spans="1:7" ht="30" x14ac:dyDescent="0.25">
      <c r="A135" s="69" t="str">
        <f t="shared" si="13"/>
        <v>MESSAGEFLOWS</v>
      </c>
      <c r="B135" s="70" t="s">
        <v>140</v>
      </c>
      <c r="C135" s="30" t="str">
        <f t="shared" si="14"/>
        <v>If a message is associated with item flows or flow sets, they must convey its signature signal.</v>
      </c>
      <c r="D135" s="32" t="str">
        <f t="shared" si="15"/>
        <v>If a message is associated with item flows or flow sets, they must convey its signature signal.</v>
      </c>
      <c r="E135" s="36" t="str">
        <f t="shared" si="18"/>
        <v>N</v>
      </c>
      <c r="F135" s="59" t="str">
        <f t="shared" si="16"/>
        <v>N</v>
      </c>
      <c r="G135" s="31" t="str">
        <f t="shared" si="17"/>
        <v>N</v>
      </c>
    </row>
    <row r="136" spans="1:7" ht="45" x14ac:dyDescent="0.25">
      <c r="A136" s="69" t="str">
        <f t="shared" si="13"/>
        <v>MESSAGESIGNATURE</v>
      </c>
      <c r="B136" s="70" t="s">
        <v>141</v>
      </c>
      <c r="C136" s="30" t="str">
        <f t="shared" si="14"/>
        <v>All messages on sequence diagrams must have signatures assigned (signal or operation).  Reply, Create, and Delete Messages are exempt.</v>
      </c>
      <c r="D136" s="32" t="str">
        <f t="shared" si="15"/>
        <v>All messages on sequence diagrams must have signatures assigned (signal or operation).  Reply, Create, and Delete Messages are exempt.</v>
      </c>
      <c r="E136" s="36" t="str">
        <f t="shared" si="18"/>
        <v>N</v>
      </c>
      <c r="F136" s="59" t="str">
        <f t="shared" si="16"/>
        <v>N</v>
      </c>
      <c r="G136" s="31" t="str">
        <f t="shared" si="17"/>
        <v>Y</v>
      </c>
    </row>
    <row r="137" spans="1:7" ht="75" x14ac:dyDescent="0.25">
      <c r="A137" s="69" t="str">
        <f t="shared" si="13"/>
        <v>METHODCALL</v>
      </c>
      <c r="B137" s="70" t="s">
        <v>142</v>
      </c>
      <c r="C137" s="30" t="str">
        <f t="shared" si="14"/>
        <v>Call operations that are part of an operation's method must call operations within the structure of the block that owns the method.  Methods of operations owned by activities (as part of a solution-neutral functional decomposition) are exempt.</v>
      </c>
      <c r="D137" s="32" t="str">
        <f t="shared" si="15"/>
        <v>Call operations that are part of an operation's method must call operations within the structure of the block that owns the method.  Methods of operations owned by activities (as part of a solution-neutral functional decomposition) are exempt.</v>
      </c>
      <c r="E137" s="36" t="str">
        <f t="shared" si="18"/>
        <v>N</v>
      </c>
      <c r="F137" s="59" t="str">
        <f t="shared" si="16"/>
        <v>N</v>
      </c>
      <c r="G137" s="31" t="str">
        <f t="shared" si="17"/>
        <v>N</v>
      </c>
    </row>
    <row r="138" spans="1:7" ht="30" x14ac:dyDescent="0.25">
      <c r="A138" s="69" t="str">
        <f t="shared" si="13"/>
        <v>ADDED RULE</v>
      </c>
      <c r="B138" s="70" t="s">
        <v>794</v>
      </c>
      <c r="C138" s="30" t="str">
        <f t="shared" si="14"/>
        <v>ADDED RULE</v>
      </c>
      <c r="D138" s="32" t="str">
        <f t="shared" si="15"/>
        <v>Models may not be named "Model."  Use a more descriptive name.</v>
      </c>
      <c r="E138" s="36" t="str">
        <f t="shared" si="18"/>
        <v>Y</v>
      </c>
      <c r="F138" s="59" t="str">
        <f t="shared" si="16"/>
        <v>N</v>
      </c>
      <c r="G138" s="31" t="str">
        <f t="shared" si="17"/>
        <v>N</v>
      </c>
    </row>
    <row r="139" spans="1:7" ht="45" x14ac:dyDescent="0.25">
      <c r="A139" s="69" t="str">
        <f t="shared" si="13"/>
        <v>NOATTACHMENT</v>
      </c>
      <c r="B139" s="70" t="s">
        <v>143</v>
      </c>
      <c r="C139" s="30" t="str">
        <f t="shared" si="14"/>
        <v>Embedding files in the model is not allowed.  Use a hyperlink to an authoritative source instead (use an artifact if necessary to represent the embedded file).</v>
      </c>
      <c r="D139" s="32" t="str">
        <f t="shared" si="15"/>
        <v>Embedding files in the model is not allowed.  Use a hyperlink to an authoritative source instead (use an artifact if necessary to represent the embedded file).</v>
      </c>
      <c r="E139" s="36" t="str">
        <f t="shared" si="18"/>
        <v>N</v>
      </c>
      <c r="F139" s="59" t="str">
        <f t="shared" si="16"/>
        <v>N</v>
      </c>
      <c r="G139" s="31" t="str">
        <f t="shared" si="17"/>
        <v>Y</v>
      </c>
    </row>
    <row r="140" spans="1:7" x14ac:dyDescent="0.25">
      <c r="A140" s="69" t="str">
        <f t="shared" si="13"/>
        <v>NOIBPAR</v>
      </c>
      <c r="B140" s="70" t="s">
        <v>144</v>
      </c>
      <c r="C140" s="30" t="str">
        <f t="shared" si="14"/>
        <v>Parameters may not be typed by interface blocks.</v>
      </c>
      <c r="D140" s="32" t="str">
        <f t="shared" si="15"/>
        <v>Parameters may not be typed by interface blocks.</v>
      </c>
      <c r="E140" s="36" t="str">
        <f t="shared" si="18"/>
        <v>N</v>
      </c>
      <c r="F140" s="59" t="str">
        <f t="shared" si="16"/>
        <v>N</v>
      </c>
      <c r="G140" s="31" t="str">
        <f t="shared" si="17"/>
        <v>Y</v>
      </c>
    </row>
    <row r="141" spans="1:7" ht="75" x14ac:dyDescent="0.25">
      <c r="A141" s="69" t="str">
        <f t="shared" si="13"/>
        <v>OBJECTFLOWCOMPAT</v>
      </c>
      <c r="B141" s="70" t="s">
        <v>145</v>
      </c>
      <c r="C141" s="30" t="str">
        <f t="shared" si="14"/>
        <v>If an object flow is realized by an item flow or flow set, those flows must convey the signal typing its source (exact match or its specific classifiers).  If the AllClassifiers property of the source parameter is TRUE, all specific classifiers are included in this test.</v>
      </c>
      <c r="D141" s="32" t="str">
        <f t="shared" si="15"/>
        <v>If an object flow is realized by an item flow or flow set, those flows must convey the signal typing its source (exact match or its specific classifiers).  If the AllClassifiers property of the source parameter is TRUE, all specific classifiers are included in this test.</v>
      </c>
      <c r="E141" s="36" t="str">
        <f t="shared" si="18"/>
        <v>N</v>
      </c>
      <c r="F141" s="59" t="str">
        <f t="shared" si="16"/>
        <v>N</v>
      </c>
      <c r="G141" s="31" t="str">
        <f t="shared" si="17"/>
        <v>Y</v>
      </c>
    </row>
    <row r="142" spans="1:7" ht="45" x14ac:dyDescent="0.25">
      <c r="A142" s="69" t="str">
        <f t="shared" si="13"/>
        <v>OBJECTFLOWENDS</v>
      </c>
      <c r="B142" s="70" t="s">
        <v>146</v>
      </c>
      <c r="C142" s="30" t="str">
        <f t="shared" si="14"/>
        <v>Object flows must have input/output pins as their source/target (no direct connection with send or accept events).</v>
      </c>
      <c r="D142" s="32" t="str">
        <f t="shared" si="15"/>
        <v>Object flows must have input/output pins as their source/target (no direct connection with send or accept events).</v>
      </c>
      <c r="E142" s="36" t="str">
        <f t="shared" si="18"/>
        <v>N</v>
      </c>
      <c r="F142" s="59" t="str">
        <f t="shared" si="16"/>
        <v>N</v>
      </c>
      <c r="G142" s="31" t="str">
        <f t="shared" si="17"/>
        <v>Y</v>
      </c>
    </row>
    <row r="143" spans="1:7" ht="105" x14ac:dyDescent="0.25">
      <c r="A143" s="69" t="str">
        <f t="shared" si="13"/>
        <v>OBJECTFLOWENDTYPE</v>
      </c>
      <c r="B143" s="70" t="s">
        <v>147</v>
      </c>
      <c r="C143" s="30" t="str">
        <f t="shared" si="14"/>
        <v>The target of an object flow must be typed by the same elements as its source (or that element's general classifier).  If the AllClassifiers property is set to TRUE for the parameter that matches the source/target pin, all general classifiers are included in this test.  Object flows that terminate in an activity final node, flow final node, or are decision input flows are exempt.</v>
      </c>
      <c r="D143" s="32" t="str">
        <f t="shared" si="15"/>
        <v>The target of an object flow must be typed by the same elements as its source (or that element's general classifier).  If the AllClassifiers property is set to TRUE for the parameter that matches the source/target pin, all general classifiers are included in this test.  Object flows that terminate in an activity final node, flow final node, or are decision input flows are exempt.</v>
      </c>
      <c r="E143" s="36" t="str">
        <f t="shared" si="18"/>
        <v>N</v>
      </c>
      <c r="F143" s="59" t="str">
        <f t="shared" si="16"/>
        <v>N</v>
      </c>
      <c r="G143" s="31" t="str">
        <f t="shared" si="17"/>
        <v>Y</v>
      </c>
    </row>
    <row r="144" spans="1:7" x14ac:dyDescent="0.25">
      <c r="A144" s="69" t="str">
        <f t="shared" si="13"/>
        <v>OPAQUEACTIONBODY</v>
      </c>
      <c r="B144" s="70" t="s">
        <v>148</v>
      </c>
      <c r="C144" s="30" t="str">
        <f t="shared" si="14"/>
        <v>The body of an opaque action may not be blank.</v>
      </c>
      <c r="D144" s="32" t="str">
        <f t="shared" si="15"/>
        <v>The body of an opaque action may not be blank.</v>
      </c>
      <c r="E144" s="36" t="str">
        <f t="shared" si="18"/>
        <v>N</v>
      </c>
      <c r="F144" s="36" t="str">
        <f t="shared" si="16"/>
        <v>N</v>
      </c>
      <c r="G144" s="37" t="str">
        <f t="shared" si="17"/>
        <v>N</v>
      </c>
    </row>
    <row r="145" spans="1:7" x14ac:dyDescent="0.25">
      <c r="A145" s="69" t="str">
        <f t="shared" si="13"/>
        <v>OPDOCUMENTATION</v>
      </c>
      <c r="B145" s="70" t="s">
        <v>149</v>
      </c>
      <c r="C145" s="30" t="str">
        <f t="shared" si="14"/>
        <v>All operations must have documentation.</v>
      </c>
      <c r="D145" s="32" t="str">
        <f t="shared" si="15"/>
        <v>All operations must have documentation.</v>
      </c>
      <c r="E145" s="36" t="str">
        <f t="shared" si="18"/>
        <v>N</v>
      </c>
      <c r="F145" s="59" t="str">
        <f t="shared" si="16"/>
        <v>N</v>
      </c>
      <c r="G145" s="31" t="str">
        <f t="shared" si="17"/>
        <v>Y</v>
      </c>
    </row>
    <row r="146" spans="1:7" ht="45" x14ac:dyDescent="0.25">
      <c r="A146" s="69" t="str">
        <f t="shared" si="13"/>
        <v>OPERATIONLOOP</v>
      </c>
      <c r="B146" s="70" t="s">
        <v>150</v>
      </c>
      <c r="C146" s="30" t="str">
        <f t="shared" si="14"/>
        <v>This operation is part of a loop (a nested call operation within its method decomposition calls an operation upstream in the decomposition).</v>
      </c>
      <c r="D146" s="32" t="str">
        <f t="shared" si="15"/>
        <v>This operation is part of a loop (a nested call operation within its method decomposition calls an operation upstream in the decomposition).</v>
      </c>
      <c r="E146" s="36" t="str">
        <f t="shared" si="18"/>
        <v>N</v>
      </c>
      <c r="F146" s="59" t="str">
        <f t="shared" si="16"/>
        <v>N</v>
      </c>
      <c r="G146" s="31" t="str">
        <f t="shared" si="17"/>
        <v>N</v>
      </c>
    </row>
    <row r="147" spans="1:7" x14ac:dyDescent="0.25">
      <c r="A147" s="69" t="str">
        <f t="shared" si="13"/>
        <v>OPERATIONNAME</v>
      </c>
      <c r="B147" s="70" t="s">
        <v>151</v>
      </c>
      <c r="C147" s="30" t="str">
        <f t="shared" si="14"/>
        <v>Operations must be named.</v>
      </c>
      <c r="D147" s="32" t="str">
        <f t="shared" si="15"/>
        <v>Operations must be named.</v>
      </c>
      <c r="E147" s="36" t="str">
        <f t="shared" si="18"/>
        <v>N</v>
      </c>
      <c r="F147" s="59" t="str">
        <f t="shared" si="16"/>
        <v>N</v>
      </c>
      <c r="G147" s="31" t="str">
        <f t="shared" si="17"/>
        <v>Y</v>
      </c>
    </row>
    <row r="148" spans="1:7" ht="105" x14ac:dyDescent="0.25">
      <c r="A148" s="69" t="str">
        <f t="shared" si="13"/>
        <v>OPERATIONSTATE</v>
      </c>
      <c r="B148" s="70" t="s">
        <v>152</v>
      </c>
      <c r="C148" s="30" t="str">
        <f t="shared" si="14"/>
        <v>This operation is owned by a block but not called by an activity related to a state machine.  Operations may be called directly or within methods of operations that are called.  Operations owned by externals are exempt.</v>
      </c>
      <c r="D148" s="32" t="str">
        <f t="shared" si="15"/>
        <v>This operation is owned by a block but not called by an activity related to a state machine.  Operations may be called directly or within methods of operations that are called.  Operations owned by externals, blocks that do own state machines, or blocks typing part properties in a structural heirarchy without state machines are exempt.</v>
      </c>
      <c r="E148" s="36" t="str">
        <f t="shared" si="18"/>
        <v>Y</v>
      </c>
      <c r="F148" s="59" t="str">
        <f t="shared" si="16"/>
        <v>N</v>
      </c>
      <c r="G148" s="31" t="str">
        <f t="shared" si="17"/>
        <v>N</v>
      </c>
    </row>
    <row r="149" spans="1:7" ht="30" x14ac:dyDescent="0.25">
      <c r="A149" s="69" t="str">
        <f t="shared" si="13"/>
        <v>OPOWNER</v>
      </c>
      <c r="B149" s="70" t="s">
        <v>153</v>
      </c>
      <c r="C149" s="30" t="str">
        <f t="shared" si="14"/>
        <v>Operations must be owned by activities or blocks with context, logical, or physical stereotypes applied.</v>
      </c>
      <c r="D149" s="32" t="str">
        <f t="shared" si="15"/>
        <v>Operations must be owned by activities or blocks with context, logical, or physical stereotypes applied.</v>
      </c>
      <c r="E149" s="36" t="str">
        <f t="shared" si="18"/>
        <v>N</v>
      </c>
      <c r="F149" s="59" t="str">
        <f t="shared" si="16"/>
        <v>N</v>
      </c>
      <c r="G149" s="31" t="str">
        <f t="shared" si="17"/>
        <v>Y</v>
      </c>
    </row>
    <row r="150" spans="1:7" ht="45" x14ac:dyDescent="0.25">
      <c r="A150" s="69" t="str">
        <f t="shared" si="13"/>
        <v>OPUSAGE</v>
      </c>
      <c r="B150" s="70" t="s">
        <v>154</v>
      </c>
      <c r="C150" s="30" t="str">
        <f t="shared" si="14"/>
        <v>This operation is not used (called on an Activity or Sequence) in the model.  Operations owned by externals are exempt.</v>
      </c>
      <c r="D150" s="32" t="str">
        <f t="shared" si="15"/>
        <v>This operation is not used (called on an Activity or Sequence) in the model.  Operations owned by externals are exempt.</v>
      </c>
      <c r="E150" s="36" t="str">
        <f t="shared" si="18"/>
        <v>N</v>
      </c>
      <c r="F150" s="59" t="str">
        <f t="shared" si="16"/>
        <v>N</v>
      </c>
      <c r="G150" s="31" t="str">
        <f t="shared" si="17"/>
        <v>Y</v>
      </c>
    </row>
    <row r="151" spans="1:7" x14ac:dyDescent="0.25">
      <c r="A151" s="69" t="str">
        <f t="shared" si="13"/>
        <v>OUTPINCONN</v>
      </c>
      <c r="B151" s="70" t="s">
        <v>155</v>
      </c>
      <c r="C151" s="30" t="str">
        <f t="shared" si="14"/>
        <v>Output pins must have an outgoing object flow</v>
      </c>
      <c r="D151" s="32" t="str">
        <f t="shared" si="15"/>
        <v>Output pins must have an outgoing object flow</v>
      </c>
      <c r="E151" s="36" t="str">
        <f t="shared" si="18"/>
        <v>N</v>
      </c>
      <c r="F151" s="59" t="str">
        <f t="shared" si="16"/>
        <v>N</v>
      </c>
      <c r="G151" s="31" t="str">
        <f t="shared" si="17"/>
        <v>Y</v>
      </c>
    </row>
    <row r="152" spans="1:7" x14ac:dyDescent="0.25">
      <c r="A152" s="69" t="str">
        <f t="shared" si="13"/>
        <v>PACKAGENAME</v>
      </c>
      <c r="B152" s="70" t="s">
        <v>156</v>
      </c>
      <c r="C152" s="30" t="str">
        <f t="shared" si="14"/>
        <v>Packages must be named.</v>
      </c>
      <c r="D152" s="32" t="str">
        <f t="shared" si="15"/>
        <v>Packages must be named.</v>
      </c>
      <c r="E152" s="36" t="str">
        <f t="shared" si="18"/>
        <v>N</v>
      </c>
      <c r="F152" s="59" t="str">
        <f t="shared" si="16"/>
        <v>N</v>
      </c>
      <c r="G152" s="31" t="str">
        <f t="shared" si="17"/>
        <v>Y</v>
      </c>
    </row>
    <row r="153" spans="1:7" ht="45" x14ac:dyDescent="0.25">
      <c r="A153" s="69" t="str">
        <f t="shared" si="13"/>
        <v>PARAMETERLEVEL</v>
      </c>
      <c r="B153" s="70" t="s">
        <v>157</v>
      </c>
      <c r="C153" s="30" t="str">
        <f t="shared" si="14"/>
        <v>The signal typing this parameter is used in both the logical and physical architectures.  Create separate signal taxonomies for each.</v>
      </c>
      <c r="D153" s="32" t="str">
        <f t="shared" si="15"/>
        <v>The signal typing this parameter is used in both the logical and physical architectures.  Create separate signal taxonomies for each.</v>
      </c>
      <c r="E153" s="36" t="str">
        <f t="shared" si="18"/>
        <v>N</v>
      </c>
      <c r="F153" s="59" t="str">
        <f t="shared" si="16"/>
        <v>N</v>
      </c>
      <c r="G153" s="31" t="str">
        <f t="shared" si="17"/>
        <v>Y</v>
      </c>
    </row>
    <row r="154" spans="1:7" ht="30" x14ac:dyDescent="0.25">
      <c r="A154" s="69" t="str">
        <f t="shared" si="13"/>
        <v>PARAMETRICNEEDED</v>
      </c>
      <c r="B154" s="70" t="s">
        <v>158</v>
      </c>
      <c r="C154" s="30" t="str">
        <f t="shared" si="14"/>
        <v>Blocks that own constraint properties must have parametric diagrams.</v>
      </c>
      <c r="D154" s="32" t="str">
        <f t="shared" si="15"/>
        <v>Blocks that own constraint properties must have parametric diagrams.</v>
      </c>
      <c r="E154" s="36" t="str">
        <f t="shared" si="18"/>
        <v>N</v>
      </c>
      <c r="F154" s="59" t="str">
        <f t="shared" si="16"/>
        <v>N</v>
      </c>
      <c r="G154" s="31" t="str">
        <f t="shared" si="17"/>
        <v>Y</v>
      </c>
    </row>
    <row r="155" spans="1:7" x14ac:dyDescent="0.25">
      <c r="A155" s="69" t="str">
        <f t="shared" si="13"/>
        <v>PARATYPE</v>
      </c>
      <c r="B155" s="70" t="s">
        <v>159</v>
      </c>
      <c r="C155" s="30" t="str">
        <f t="shared" si="14"/>
        <v>All parameters owned by operations must be typed.</v>
      </c>
      <c r="D155" s="32" t="str">
        <f t="shared" si="15"/>
        <v>All parameters owned by operations must be typed.</v>
      </c>
      <c r="E155" s="36" t="str">
        <f t="shared" si="18"/>
        <v>N</v>
      </c>
      <c r="F155" s="59" t="str">
        <f t="shared" si="16"/>
        <v>N</v>
      </c>
      <c r="G155" s="31" t="str">
        <f t="shared" si="17"/>
        <v>Y</v>
      </c>
    </row>
    <row r="156" spans="1:7" ht="30" x14ac:dyDescent="0.25">
      <c r="A156" s="69" t="str">
        <f t="shared" si="13"/>
        <v>PARTACTOR</v>
      </c>
      <c r="B156" s="70" t="s">
        <v>160</v>
      </c>
      <c r="C156" s="30" t="str">
        <f t="shared" si="14"/>
        <v>Part properties may not be typed by actors or other use case elements.</v>
      </c>
      <c r="D156" s="32" t="str">
        <f t="shared" si="15"/>
        <v>Part properties may not be typed by actors or other use case elements.</v>
      </c>
      <c r="E156" s="36" t="str">
        <f t="shared" si="18"/>
        <v>N</v>
      </c>
      <c r="F156" s="59" t="str">
        <f t="shared" si="16"/>
        <v>N</v>
      </c>
      <c r="G156" s="31" t="str">
        <f t="shared" si="17"/>
        <v>Y</v>
      </c>
    </row>
    <row r="157" spans="1:7" x14ac:dyDescent="0.25">
      <c r="A157" s="69" t="str">
        <f t="shared" si="13"/>
        <v>PARTIB</v>
      </c>
      <c r="B157" s="70" t="s">
        <v>161</v>
      </c>
      <c r="C157" s="30" t="str">
        <f t="shared" si="14"/>
        <v>Part properties may not be typed by Interface blocks.</v>
      </c>
      <c r="D157" s="32" t="str">
        <f t="shared" si="15"/>
        <v>Part properties may not be typed by Interface blocks.</v>
      </c>
      <c r="E157" s="36" t="str">
        <f t="shared" si="18"/>
        <v>N</v>
      </c>
      <c r="F157" s="59" t="str">
        <f t="shared" si="16"/>
        <v>N</v>
      </c>
      <c r="G157" s="31" t="str">
        <f t="shared" si="17"/>
        <v>Y</v>
      </c>
    </row>
    <row r="158" spans="1:7" ht="75" x14ac:dyDescent="0.25">
      <c r="A158" s="69" t="str">
        <f t="shared" si="13"/>
        <v>PARTLOOP</v>
      </c>
      <c r="B158" s="70" t="s">
        <v>162</v>
      </c>
      <c r="C158" s="30" t="str">
        <f t="shared" si="14"/>
        <v>There is a part property loop associated with this block (a block in the structure owns a part property typed by a block "upstream," leading to recursion in the structure tree.  Blocks with the &lt;&lt;Pattern&gt;&gt; stereotype applied (to define rollup patterns) are exempt.</v>
      </c>
      <c r="D158" s="32" t="str">
        <f t="shared" si="15"/>
        <v>There is a part property loop associated with this block (a block in the structure owns a part property typed by a block "upstream," leading to recursion in the structure tree.  Blocks with the &lt;&lt;Pattern&gt;&gt; stereotype applied (to define rollup patterns) are exempt.</v>
      </c>
      <c r="E158" s="36" t="str">
        <f t="shared" si="18"/>
        <v>N</v>
      </c>
      <c r="F158" s="59" t="str">
        <f t="shared" si="16"/>
        <v>N</v>
      </c>
      <c r="G158" s="31" t="str">
        <f t="shared" si="17"/>
        <v>N</v>
      </c>
    </row>
    <row r="159" spans="1:7" ht="30" x14ac:dyDescent="0.25">
      <c r="A159" s="69" t="str">
        <f t="shared" si="13"/>
        <v>PARTLOOPGEN</v>
      </c>
      <c r="B159" s="70" t="s">
        <v>163</v>
      </c>
      <c r="C159" s="30" t="str">
        <f t="shared" si="14"/>
        <v>This generalization causes a part loop (the source block has an inherited part property typed by itself).</v>
      </c>
      <c r="D159" s="32" t="str">
        <f t="shared" si="15"/>
        <v>This generalization causes a part loop (the source block has an inherited part property typed by itself).</v>
      </c>
      <c r="E159" s="36" t="str">
        <f t="shared" si="18"/>
        <v>N</v>
      </c>
      <c r="F159" s="59" t="str">
        <f t="shared" si="16"/>
        <v>N</v>
      </c>
      <c r="G159" s="31" t="str">
        <f t="shared" si="17"/>
        <v>N</v>
      </c>
    </row>
    <row r="160" spans="1:7" x14ac:dyDescent="0.25">
      <c r="A160" s="69" t="str">
        <f t="shared" si="13"/>
        <v>PARTSIGNAL</v>
      </c>
      <c r="B160" s="70" t="s">
        <v>164</v>
      </c>
      <c r="C160" s="30" t="str">
        <f t="shared" si="14"/>
        <v>Part properties may not be typed by signals.</v>
      </c>
      <c r="D160" s="32" t="str">
        <f t="shared" si="15"/>
        <v>Part properties may not be typed by signals.</v>
      </c>
      <c r="E160" s="36" t="str">
        <f t="shared" si="18"/>
        <v>N</v>
      </c>
      <c r="F160" s="59" t="str">
        <f t="shared" si="16"/>
        <v>N</v>
      </c>
      <c r="G160" s="31" t="str">
        <f t="shared" si="17"/>
        <v>N</v>
      </c>
    </row>
    <row r="161" spans="1:7" x14ac:dyDescent="0.25">
      <c r="A161" s="69" t="str">
        <f t="shared" si="13"/>
        <v>PARTTYPE</v>
      </c>
      <c r="B161" s="70" t="s">
        <v>165</v>
      </c>
      <c r="C161" s="30" t="str">
        <f t="shared" si="14"/>
        <v>All part properties must be typed.</v>
      </c>
      <c r="D161" s="32" t="str">
        <f t="shared" si="15"/>
        <v>All part properties must be typed.</v>
      </c>
      <c r="E161" s="36" t="str">
        <f t="shared" si="18"/>
        <v>N</v>
      </c>
      <c r="F161" s="59" t="str">
        <f t="shared" si="16"/>
        <v>N</v>
      </c>
      <c r="G161" s="31" t="str">
        <f t="shared" si="17"/>
        <v>Y</v>
      </c>
    </row>
    <row r="162" spans="1:7" ht="30" x14ac:dyDescent="0.25">
      <c r="A162" s="69" t="str">
        <f t="shared" si="13"/>
        <v>PERFORMANCEFUNCTIONREFINE</v>
      </c>
      <c r="B162" s="70" t="s">
        <v>166</v>
      </c>
      <c r="C162" s="30" t="str">
        <f t="shared" si="14"/>
        <v>Performance requirements must refine one or more functional requirements.</v>
      </c>
      <c r="D162" s="32" t="str">
        <f t="shared" si="15"/>
        <v>Performance requirements must refine one or more functional requirements.</v>
      </c>
      <c r="E162" s="36" t="str">
        <f t="shared" si="18"/>
        <v>N</v>
      </c>
      <c r="F162" s="59" t="str">
        <f t="shared" si="16"/>
        <v>N</v>
      </c>
      <c r="G162" s="31" t="str">
        <f t="shared" si="17"/>
        <v>Y</v>
      </c>
    </row>
    <row r="163" spans="1:7" ht="45" x14ac:dyDescent="0.25">
      <c r="A163" s="69" t="str">
        <f t="shared" si="13"/>
        <v>PHYSARCHOWNER</v>
      </c>
      <c r="B163" s="70" t="s">
        <v>765</v>
      </c>
      <c r="C163" s="30" t="str">
        <f t="shared" si="14"/>
        <v>Blocks that own part properties typed by blocks with a physical stereotype applied must be also have a physical stereotype applied.</v>
      </c>
      <c r="D163" s="32" t="str">
        <f t="shared" si="15"/>
        <v>Blocks that own part properties typed by blocks with a physical stereotype applied must be also have a physical stereotype applied.</v>
      </c>
      <c r="E163" s="36" t="str">
        <f t="shared" si="18"/>
        <v>N</v>
      </c>
      <c r="F163" s="59" t="str">
        <f t="shared" si="16"/>
        <v>N</v>
      </c>
      <c r="G163" s="31" t="str">
        <f t="shared" si="17"/>
        <v>N</v>
      </c>
    </row>
    <row r="164" spans="1:7" ht="45" x14ac:dyDescent="0.25">
      <c r="A164" s="69" t="str">
        <f t="shared" si="13"/>
        <v>PHYSICALARCH</v>
      </c>
      <c r="B164" s="70" t="s">
        <v>167</v>
      </c>
      <c r="C164" s="30" t="str">
        <f t="shared" si="14"/>
        <v>Part properties that are owned by a block with a physical stereotype must be typed by a block with a physical stereotype.</v>
      </c>
      <c r="D164" s="32" t="str">
        <f t="shared" si="15"/>
        <v>Part properties that are owned by a block with a physical stereotype must be typed by a block with a physical stereotype.</v>
      </c>
      <c r="E164" s="36" t="str">
        <f t="shared" si="18"/>
        <v>N</v>
      </c>
      <c r="F164" s="59" t="str">
        <f t="shared" si="16"/>
        <v>N</v>
      </c>
      <c r="G164" s="31" t="str">
        <f t="shared" si="17"/>
        <v>Y</v>
      </c>
    </row>
    <row r="165" spans="1:7" ht="45" x14ac:dyDescent="0.25">
      <c r="A165" s="69" t="str">
        <f t="shared" si="13"/>
        <v>PHYSICALPORT</v>
      </c>
      <c r="B165" s="70" t="s">
        <v>168</v>
      </c>
      <c r="C165" s="30" t="str">
        <f t="shared" si="14"/>
        <v>All proxy ports owned by blocks with the &lt;&lt;physical&gt;&gt; stereotype applied must be typed by interface blocks that have the &lt;&lt;physical&gt;&gt; stereotype applied.</v>
      </c>
      <c r="D165" s="32" t="str">
        <f t="shared" si="15"/>
        <v>All proxy ports owned by blocks with the &lt;&lt;physical&gt;&gt; stereotype applied must be typed by interface blocks that have the &lt;&lt;physical&gt;&gt; stereotype applied.</v>
      </c>
      <c r="E165" s="36" t="str">
        <f t="shared" si="18"/>
        <v>N</v>
      </c>
      <c r="F165" s="59" t="str">
        <f t="shared" si="16"/>
        <v>N</v>
      </c>
      <c r="G165" s="31" t="str">
        <f t="shared" si="17"/>
        <v>Y</v>
      </c>
    </row>
    <row r="166" spans="1:7" ht="30" x14ac:dyDescent="0.25">
      <c r="A166" s="69" t="str">
        <f t="shared" si="13"/>
        <v>PHYSTERMPARTS</v>
      </c>
      <c r="B166" s="70" t="s">
        <v>169</v>
      </c>
      <c r="C166" s="30" t="str">
        <f t="shared" si="14"/>
        <v>Physical blocks with ATOMIC = TRUE may not own part properties.</v>
      </c>
      <c r="D166" s="32" t="str">
        <f t="shared" si="15"/>
        <v>Physical blocks with ATOMIC = TRUE may not own part properties.</v>
      </c>
      <c r="E166" s="36" t="str">
        <f t="shared" si="18"/>
        <v>N</v>
      </c>
      <c r="F166" s="59" t="str">
        <f t="shared" si="16"/>
        <v>N</v>
      </c>
      <c r="G166" s="31" t="str">
        <f t="shared" si="17"/>
        <v>Y</v>
      </c>
    </row>
    <row r="167" spans="1:7" ht="60" x14ac:dyDescent="0.25">
      <c r="A167" s="69" t="str">
        <f t="shared" si="13"/>
        <v>PINNOSYNCH</v>
      </c>
      <c r="B167" s="70" t="s">
        <v>170</v>
      </c>
      <c r="C167" s="30" t="str">
        <f t="shared" si="14"/>
        <v>This pin, owned by a call operation, does not have a synch element.  This may mean that a target pin was connected to an object flow (instead of an input pin defined by the operation's parameters).</v>
      </c>
      <c r="D167" s="32" t="str">
        <f t="shared" si="15"/>
        <v>This pin, owned by a call operation, does not have a synch element.  This may mean that a target pin was connected to an object flow (instead of an input pin defined by the operation's parameters).</v>
      </c>
      <c r="E167" s="36" t="str">
        <f t="shared" si="18"/>
        <v>N</v>
      </c>
      <c r="F167" s="59" t="str">
        <f t="shared" si="16"/>
        <v>N</v>
      </c>
      <c r="G167" s="31" t="str">
        <f t="shared" si="17"/>
        <v>N</v>
      </c>
    </row>
    <row r="168" spans="1:7" ht="60" x14ac:dyDescent="0.25">
      <c r="A168" s="69" t="str">
        <f t="shared" si="13"/>
        <v>PINPORTCOMPAT</v>
      </c>
      <c r="B168" s="70" t="s">
        <v>171</v>
      </c>
      <c r="C168" s="30" t="str">
        <f t="shared" si="14"/>
        <v>If an event has an outgoing pin and one or more ports are specified for its trigger, the signal typing the pin must be compatible with the flow properties of the specified ports.</v>
      </c>
      <c r="D168" s="32" t="str">
        <f t="shared" si="15"/>
        <v>If an event has an outgoing pin and one or more ports are specified for its trigger, the signal typing the pin must be compatible with the flow properties of the specified ports.</v>
      </c>
      <c r="E168" s="36" t="str">
        <f t="shared" si="18"/>
        <v>N</v>
      </c>
      <c r="F168" s="59" t="str">
        <f t="shared" si="16"/>
        <v>N</v>
      </c>
      <c r="G168" s="31" t="str">
        <f t="shared" si="17"/>
        <v>N</v>
      </c>
    </row>
    <row r="169" spans="1:7" ht="60" x14ac:dyDescent="0.25">
      <c r="A169" s="69" t="str">
        <f t="shared" si="13"/>
        <v>PINTYPE</v>
      </c>
      <c r="B169" s="70" t="s">
        <v>172</v>
      </c>
      <c r="C169" s="30" t="str">
        <f t="shared" si="14"/>
        <v>Pins must be typed by signals, value types, or verdictkinds.  Pins owned by ReadStructuralFeature, AddStructuralFeature, RemoveStructuralFeature, and ReadSelf actions are exempt.</v>
      </c>
      <c r="D169" s="32" t="str">
        <f t="shared" si="15"/>
        <v>Pins must be typed by signals, value types, or verdictkinds.  Pins owned by ReadStructuralFeature, AddStructuralFeature, RemoveStructuralFeature, and ReadSelf actions are exempt.</v>
      </c>
      <c r="E169" s="36" t="str">
        <f t="shared" si="18"/>
        <v>N</v>
      </c>
      <c r="F169" s="59" t="str">
        <f t="shared" si="16"/>
        <v>N</v>
      </c>
      <c r="G169" s="31" t="str">
        <f t="shared" si="17"/>
        <v>Y</v>
      </c>
    </row>
    <row r="170" spans="1:7" ht="45" x14ac:dyDescent="0.25">
      <c r="A170" s="69" t="str">
        <f t="shared" si="13"/>
        <v>PORTPINCOMPAT</v>
      </c>
      <c r="B170" s="70" t="s">
        <v>173</v>
      </c>
      <c r="C170" s="30" t="str">
        <f t="shared" si="14"/>
        <v>This port is associated with an event and its flow properties are not compatible with the signal triggering the event.</v>
      </c>
      <c r="D170" s="32" t="str">
        <f t="shared" si="15"/>
        <v>This port is associated with an event and its flow properties are not compatible with the signal triggering the event.</v>
      </c>
      <c r="E170" s="36" t="str">
        <f t="shared" si="18"/>
        <v>N</v>
      </c>
      <c r="F170" s="59" t="str">
        <f t="shared" si="16"/>
        <v>N</v>
      </c>
      <c r="G170" s="31" t="str">
        <f t="shared" si="17"/>
        <v>N</v>
      </c>
    </row>
    <row r="171" spans="1:7" ht="120" x14ac:dyDescent="0.25">
      <c r="A171" s="69" t="str">
        <f t="shared" si="13"/>
        <v>ADDED RULE</v>
      </c>
      <c r="B171" s="70" t="s">
        <v>809</v>
      </c>
      <c r="C171" s="30" t="str">
        <f t="shared" si="14"/>
        <v>ADDED RULE</v>
      </c>
      <c r="D171" s="32" t="str">
        <f t="shared" si="15"/>
        <v>This port has one or more signals conveyed on an incoming item flow or flow set that is not consumed by a behavior.  Acceptable behaviors to consume signals are input parameters owned by operations, signal event triggers on state transitions, the port triggers an AnyReceive event, and signatures of messages.  Ports owned by external blocks or logical/physical blocks with atomic=TRUE are exempt.</v>
      </c>
      <c r="E171" s="36" t="str">
        <f t="shared" si="18"/>
        <v>Y</v>
      </c>
      <c r="F171" s="59" t="str">
        <f t="shared" si="16"/>
        <v>N</v>
      </c>
      <c r="G171" s="31" t="str">
        <f t="shared" si="17"/>
        <v>N</v>
      </c>
    </row>
    <row r="172" spans="1:7" ht="135" x14ac:dyDescent="0.25">
      <c r="A172" s="69" t="str">
        <f t="shared" si="13"/>
        <v>ADDED RULE</v>
      </c>
      <c r="B172" s="70" t="s">
        <v>811</v>
      </c>
      <c r="C172" s="30" t="str">
        <f t="shared" si="14"/>
        <v>ADDED RULE</v>
      </c>
      <c r="D172" s="32" t="str">
        <f t="shared" si="15"/>
        <v>This port has one or more signals conveyed on an outgoing item flow or flow set that is not generated by a behavior.  Acceptable behaviors to generate signals include output or return parameters of operations and outbound message signatures of interactions.  Ports owned by External blocks or blocks with the atomic flag set to TRUE are also exempt if they do not own operations. All specific classifiers of outputs with the AllClassifiers property set to TRUE are exempt.</v>
      </c>
      <c r="E172" s="36" t="str">
        <f t="shared" si="18"/>
        <v>Y</v>
      </c>
      <c r="F172" s="59" t="str">
        <f t="shared" si="16"/>
        <v>N</v>
      </c>
      <c r="G172" s="31" t="str">
        <f t="shared" si="17"/>
        <v>N</v>
      </c>
    </row>
    <row r="173" spans="1:7" ht="120" hidden="1" x14ac:dyDescent="0.25">
      <c r="A173" s="69" t="str">
        <f t="shared" si="13"/>
        <v>PORTSIGNALINNOTOUT</v>
      </c>
      <c r="B173" s="70" t="s">
        <v>174</v>
      </c>
      <c r="C173" s="30" t="str">
        <f t="shared" si="14"/>
        <v>Signals are conveyed into this port and are not conveyed out of it; this indicates a mismatch in flows.  Signals that trigger transitions in the owning block's or typing interface block's state machines are excluded.  Ports owned by blocks that do not own part properties and ports that do not have flows out are exempt (they are assumed to be the end point of the conveyed signals).</v>
      </c>
      <c r="D173" s="32" t="str">
        <f t="shared" si="15"/>
        <v>Deprecated</v>
      </c>
      <c r="E173" s="36" t="str">
        <f t="shared" si="18"/>
        <v>Y</v>
      </c>
      <c r="F173" s="59" t="str">
        <f t="shared" si="16"/>
        <v>Y</v>
      </c>
      <c r="G173" s="31" t="str">
        <f t="shared" si="17"/>
        <v>N</v>
      </c>
    </row>
    <row r="174" spans="1:7" ht="135" hidden="1" x14ac:dyDescent="0.25">
      <c r="A174" s="69" t="str">
        <f t="shared" si="13"/>
        <v>PORTSIGNALOUTNOTIN</v>
      </c>
      <c r="B174" s="70" t="s">
        <v>175</v>
      </c>
      <c r="C174" s="30" t="str">
        <f t="shared" si="14"/>
        <v>Signals are conveyed out of this port and are not conveyed into it; this indicates a mismatch in flows.  Signals which are outputs of operations (or specific classifiers of outputs) owned by the block owning the port are exempt.  Ports owned by External blocks or blocks with the atomic flag set to "true" are also exempt if they do not own operations.  All specific classifiers of outputs with the AllClassifiers property set to TRUE are exempt.</v>
      </c>
      <c r="D174" s="32" t="str">
        <f t="shared" si="15"/>
        <v>Deprecated</v>
      </c>
      <c r="E174" s="36" t="str">
        <f t="shared" si="18"/>
        <v>Y</v>
      </c>
      <c r="F174" s="59" t="str">
        <f t="shared" si="16"/>
        <v>Y</v>
      </c>
      <c r="G174" s="31" t="str">
        <f t="shared" si="17"/>
        <v>N</v>
      </c>
    </row>
    <row r="175" spans="1:7" ht="30" x14ac:dyDescent="0.25">
      <c r="A175" s="69" t="str">
        <f t="shared" si="13"/>
        <v>PORTTRIGGERINCOMING</v>
      </c>
      <c r="B175" s="70" t="s">
        <v>767</v>
      </c>
      <c r="C175" s="30" t="str">
        <f t="shared" si="14"/>
        <v>This port is associated with one or more triggers; it must have at least one incoming item flow or flow set.</v>
      </c>
      <c r="D175" s="32" t="str">
        <f t="shared" si="15"/>
        <v>This port is associated with one or more triggers; it must have at least one incoming item flow or flow set.</v>
      </c>
      <c r="E175" s="36" t="str">
        <f t="shared" si="18"/>
        <v>N</v>
      </c>
      <c r="F175" s="59" t="str">
        <f t="shared" si="16"/>
        <v>N</v>
      </c>
      <c r="G175" s="31" t="str">
        <f t="shared" si="17"/>
        <v>N</v>
      </c>
    </row>
    <row r="176" spans="1:7" x14ac:dyDescent="0.25">
      <c r="A176" s="69" t="str">
        <f t="shared" si="13"/>
        <v>PROXYPORT</v>
      </c>
      <c r="B176" s="70" t="s">
        <v>176</v>
      </c>
      <c r="C176" s="30" t="str">
        <f t="shared" si="14"/>
        <v>All ports must be proxy ports.</v>
      </c>
      <c r="D176" s="32" t="str">
        <f t="shared" si="15"/>
        <v>All ports must be proxy ports.</v>
      </c>
      <c r="E176" s="36" t="str">
        <f t="shared" si="18"/>
        <v>N</v>
      </c>
      <c r="F176" s="59" t="str">
        <f t="shared" si="16"/>
        <v>N</v>
      </c>
      <c r="G176" s="31" t="str">
        <f t="shared" si="17"/>
        <v>Y</v>
      </c>
    </row>
    <row r="177" spans="1:7" x14ac:dyDescent="0.25">
      <c r="A177" s="69" t="str">
        <f t="shared" si="13"/>
        <v>PROXYPORTTYPE</v>
      </c>
      <c r="B177" s="70" t="s">
        <v>177</v>
      </c>
      <c r="C177" s="30" t="str">
        <f t="shared" si="14"/>
        <v>Proxy ports must be typed by interface blocks.</v>
      </c>
      <c r="D177" s="32" t="str">
        <f t="shared" si="15"/>
        <v>Proxy ports must be typed by interface blocks.</v>
      </c>
      <c r="E177" s="36" t="str">
        <f t="shared" si="18"/>
        <v>N</v>
      </c>
      <c r="F177" s="59" t="str">
        <f t="shared" si="16"/>
        <v>N</v>
      </c>
      <c r="G177" s="31" t="str">
        <f t="shared" si="17"/>
        <v>Y</v>
      </c>
    </row>
    <row r="178" spans="1:7" ht="45" x14ac:dyDescent="0.25">
      <c r="A178" s="69" t="str">
        <f t="shared" si="13"/>
        <v>REALIZEDIRECTION</v>
      </c>
      <c r="B178" s="70" t="s">
        <v>178</v>
      </c>
      <c r="C178" s="30" t="str">
        <f t="shared" si="14"/>
        <v>Realization relationships between logical and physical elements must have the physical element as the source and the logical element as the target.</v>
      </c>
      <c r="D178" s="32" t="str">
        <f t="shared" si="15"/>
        <v>Realization relationships between logical and physical elements must have the physical element as the source and the logical element as the target.</v>
      </c>
      <c r="E178" s="36" t="str">
        <f t="shared" si="18"/>
        <v>N</v>
      </c>
      <c r="F178" s="59" t="str">
        <f t="shared" si="16"/>
        <v>N</v>
      </c>
      <c r="G178" s="31" t="str">
        <f t="shared" si="17"/>
        <v>Y</v>
      </c>
    </row>
    <row r="179" spans="1:7" x14ac:dyDescent="0.25">
      <c r="A179" s="69" t="str">
        <f t="shared" si="13"/>
        <v>RECEPTIONPROHIBIT</v>
      </c>
      <c r="B179" s="70" t="s">
        <v>179</v>
      </c>
      <c r="C179" s="30" t="str">
        <f t="shared" si="14"/>
        <v>Receptions are prohibited; use operations instead.</v>
      </c>
      <c r="D179" s="32" t="str">
        <f t="shared" si="15"/>
        <v>Receptions are prohibited; use operations instead.</v>
      </c>
      <c r="E179" s="36" t="str">
        <f t="shared" si="18"/>
        <v>N</v>
      </c>
      <c r="F179" s="59" t="str">
        <f t="shared" si="16"/>
        <v>N</v>
      </c>
      <c r="G179" s="31" t="str">
        <f t="shared" si="17"/>
        <v>N</v>
      </c>
    </row>
    <row r="180" spans="1:7" ht="45" x14ac:dyDescent="0.25">
      <c r="A180" s="69" t="str">
        <f t="shared" si="13"/>
        <v>REFPROPPROHIBIT</v>
      </c>
      <c r="B180" s="70" t="s">
        <v>180</v>
      </c>
      <c r="C180" s="30" t="str">
        <f t="shared" si="14"/>
        <v>Reference properties are prohibited.  These may be represented as part properties at a higher level in the system model structure.</v>
      </c>
      <c r="D180" s="32" t="str">
        <f t="shared" si="15"/>
        <v>Reference properties are prohibited.  These may be represented as part properties at a higher level in the system model structure.</v>
      </c>
      <c r="E180" s="36" t="str">
        <f t="shared" si="18"/>
        <v>N</v>
      </c>
      <c r="F180" s="59" t="str">
        <f t="shared" si="16"/>
        <v>N</v>
      </c>
      <c r="G180" s="31" t="str">
        <f t="shared" si="17"/>
        <v>Y</v>
      </c>
    </row>
    <row r="181" spans="1:7" x14ac:dyDescent="0.25">
      <c r="A181" s="69" t="str">
        <f t="shared" si="13"/>
        <v>REGIONNAME</v>
      </c>
      <c r="B181" s="70" t="s">
        <v>181</v>
      </c>
      <c r="C181" s="30" t="str">
        <f t="shared" si="14"/>
        <v>Regions of orthogonal states must be named.</v>
      </c>
      <c r="D181" s="32" t="str">
        <f t="shared" si="15"/>
        <v>Regions of orthogonal states must be named.</v>
      </c>
      <c r="E181" s="36" t="str">
        <f t="shared" si="18"/>
        <v>N</v>
      </c>
      <c r="F181" s="59" t="str">
        <f t="shared" si="16"/>
        <v>N</v>
      </c>
      <c r="G181" s="31" t="str">
        <f t="shared" si="17"/>
        <v>N</v>
      </c>
    </row>
    <row r="182" spans="1:7" ht="30" x14ac:dyDescent="0.25">
      <c r="A182" s="69" t="str">
        <f t="shared" si="13"/>
        <v>REPLYMESSAGE</v>
      </c>
      <c r="B182" s="70" t="s">
        <v>182</v>
      </c>
      <c r="C182" s="30" t="str">
        <f t="shared" si="14"/>
        <v>Reply messages must have a reply message specified (not themselves and on the same sequence diagram).</v>
      </c>
      <c r="D182" s="32" t="str">
        <f t="shared" si="15"/>
        <v>Reply messages must have a reply message specified (not themselves and on the same sequence diagram).</v>
      </c>
      <c r="E182" s="36" t="str">
        <f t="shared" si="18"/>
        <v>N</v>
      </c>
      <c r="F182" s="59" t="str">
        <f t="shared" si="16"/>
        <v>N</v>
      </c>
      <c r="G182" s="31" t="str">
        <f t="shared" si="17"/>
        <v>N</v>
      </c>
    </row>
    <row r="183" spans="1:7" x14ac:dyDescent="0.25">
      <c r="A183" s="69" t="str">
        <f t="shared" si="13"/>
        <v>REQEXTEND</v>
      </c>
      <c r="B183" s="70" t="s">
        <v>183</v>
      </c>
      <c r="C183" s="30" t="str">
        <f t="shared" si="14"/>
        <v>Non-extended requirements are forbidden.</v>
      </c>
      <c r="D183" s="32" t="str">
        <f t="shared" si="15"/>
        <v>Non-extended requirements are forbidden.</v>
      </c>
      <c r="E183" s="36" t="str">
        <f t="shared" si="18"/>
        <v>N</v>
      </c>
      <c r="F183" s="59" t="str">
        <f t="shared" si="16"/>
        <v>N</v>
      </c>
      <c r="G183" s="31" t="str">
        <f t="shared" si="17"/>
        <v>Y</v>
      </c>
    </row>
    <row r="184" spans="1:7" ht="45" x14ac:dyDescent="0.25">
      <c r="A184" s="69" t="str">
        <f t="shared" si="13"/>
        <v>REQNAME</v>
      </c>
      <c r="B184" s="70" t="s">
        <v>184</v>
      </c>
      <c r="C184" s="30" t="str">
        <f t="shared" si="14"/>
        <v>Requirements should have short names that summarize a requirement's intent to aid users when searching or browsing requirements.</v>
      </c>
      <c r="D184" s="32" t="str">
        <f t="shared" si="15"/>
        <v>Requirements should have short names that summarize a requirement's intent to aid users when searching or browsing requirements.</v>
      </c>
      <c r="E184" s="36" t="str">
        <f t="shared" si="18"/>
        <v>N</v>
      </c>
      <c r="F184" s="59" t="str">
        <f t="shared" si="16"/>
        <v>N</v>
      </c>
      <c r="G184" s="31" t="str">
        <f t="shared" si="17"/>
        <v>Y</v>
      </c>
    </row>
    <row r="185" spans="1:7" ht="45" x14ac:dyDescent="0.25">
      <c r="A185" s="69" t="str">
        <f t="shared" si="13"/>
        <v>REQSATISFYTARGET</v>
      </c>
      <c r="B185" s="70" t="s">
        <v>185</v>
      </c>
      <c r="C185" s="30" t="str">
        <f t="shared" si="14"/>
        <v>Requirements may not be the source of a satisfy relationship; use trace, derive, refine, or other relationships.</v>
      </c>
      <c r="D185" s="32" t="str">
        <f t="shared" si="15"/>
        <v>Requirements may not be the source of a satisfy relationship; use trace, derive, refine, or other relationships.</v>
      </c>
      <c r="E185" s="36" t="str">
        <f t="shared" si="18"/>
        <v>N</v>
      </c>
      <c r="F185" s="59" t="str">
        <f t="shared" si="16"/>
        <v>N</v>
      </c>
      <c r="G185" s="31" t="str">
        <f t="shared" si="17"/>
        <v>Y</v>
      </c>
    </row>
    <row r="186" spans="1:7" x14ac:dyDescent="0.25">
      <c r="A186" s="69" t="str">
        <f t="shared" si="13"/>
        <v>REQTEXT</v>
      </c>
      <c r="B186" s="70" t="s">
        <v>186</v>
      </c>
      <c r="C186" s="30" t="str">
        <f t="shared" si="14"/>
        <v>Requirements must have text entries.</v>
      </c>
      <c r="D186" s="32" t="str">
        <f t="shared" si="15"/>
        <v>Requirements must have text entries.</v>
      </c>
      <c r="E186" s="36" t="str">
        <f t="shared" si="18"/>
        <v>N</v>
      </c>
      <c r="F186" s="59" t="str">
        <f t="shared" si="16"/>
        <v>N</v>
      </c>
      <c r="G186" s="31" t="str">
        <f t="shared" si="17"/>
        <v>Y</v>
      </c>
    </row>
    <row r="187" spans="1:7" ht="45" x14ac:dyDescent="0.25">
      <c r="A187" s="69" t="str">
        <f t="shared" si="13"/>
        <v>REQTRACE</v>
      </c>
      <c r="B187" s="70" t="s">
        <v>187</v>
      </c>
      <c r="C187" s="30" t="str">
        <f t="shared" si="14"/>
        <v>Requirements must have at least one outgoing trace (to artifact), deriveReqt (found on requirements diagram), or refine relationship.</v>
      </c>
      <c r="D187" s="32" t="str">
        <f t="shared" si="15"/>
        <v>Requirements must have at least one outgoing trace (to artifact), deriveReqt (found on requirements diagram), or refine relationship.</v>
      </c>
      <c r="E187" s="36" t="str">
        <f t="shared" si="18"/>
        <v>N</v>
      </c>
      <c r="F187" s="59" t="str">
        <f t="shared" si="16"/>
        <v>N</v>
      </c>
      <c r="G187" s="31" t="str">
        <f t="shared" si="17"/>
        <v>Y</v>
      </c>
    </row>
    <row r="188" spans="1:7" ht="45" x14ac:dyDescent="0.25">
      <c r="A188" s="69" t="str">
        <f t="shared" si="13"/>
        <v>REQUIREMENTSATISFY</v>
      </c>
      <c r="B188" s="70" t="s">
        <v>188</v>
      </c>
      <c r="C188" s="30" t="str">
        <f t="shared" si="14"/>
        <v>This requirement does not have any satisfy relationships.  (Requirements that have blank text are exempted from this rule).</v>
      </c>
      <c r="D188" s="32" t="str">
        <f t="shared" si="15"/>
        <v>This requirement does not have any satisfy relationships.  (Requirements that have blank text are exempted from this rule).</v>
      </c>
      <c r="E188" s="36" t="str">
        <f t="shared" si="18"/>
        <v>N</v>
      </c>
      <c r="F188" s="59" t="str">
        <f t="shared" si="16"/>
        <v>N</v>
      </c>
      <c r="G188" s="31" t="str">
        <f t="shared" si="17"/>
        <v>Y</v>
      </c>
    </row>
    <row r="189" spans="1:7" ht="45" x14ac:dyDescent="0.25">
      <c r="A189" s="69" t="str">
        <f t="shared" si="13"/>
        <v>REQUIREMENTVERIFY</v>
      </c>
      <c r="B189" s="70" t="s">
        <v>189</v>
      </c>
      <c r="C189" s="30" t="str">
        <f t="shared" si="14"/>
        <v>This requirement does not have at least one verify relationship.  (Business requirements or requirements that have blank text are exempted from this rule).</v>
      </c>
      <c r="D189" s="32" t="str">
        <f t="shared" si="15"/>
        <v>This requirement does not have at least one verify relationship.  (Business requirements or requirements that have blank text are exempted from this rule).</v>
      </c>
      <c r="E189" s="36" t="str">
        <f t="shared" si="18"/>
        <v>N</v>
      </c>
      <c r="F189" s="59" t="str">
        <f t="shared" si="16"/>
        <v>N</v>
      </c>
      <c r="G189" s="31" t="str">
        <f t="shared" si="17"/>
        <v>Y</v>
      </c>
    </row>
    <row r="190" spans="1:7" ht="45" hidden="1" x14ac:dyDescent="0.25">
      <c r="A190" s="69" t="str">
        <f t="shared" si="13"/>
        <v>SENDINCOMING</v>
      </c>
      <c r="B190" s="70" t="s">
        <v>190</v>
      </c>
      <c r="C190" s="30" t="str">
        <f t="shared" si="14"/>
        <v>If incoming object flows to a Send Signal event are realized by an item flow or flow set, the signal of the event must be conveyed by the item flows or flow set.</v>
      </c>
      <c r="D190" s="32" t="str">
        <f t="shared" si="15"/>
        <v>Deprecated</v>
      </c>
      <c r="E190" s="36" t="str">
        <f t="shared" si="18"/>
        <v>Y</v>
      </c>
      <c r="F190" s="59" t="str">
        <f t="shared" si="16"/>
        <v>Y</v>
      </c>
      <c r="G190" s="31" t="str">
        <f t="shared" si="17"/>
        <v>N</v>
      </c>
    </row>
    <row r="191" spans="1:7" ht="45" x14ac:dyDescent="0.25">
      <c r="A191" s="69" t="str">
        <f t="shared" si="13"/>
        <v>SENDSIGNALMATCH</v>
      </c>
      <c r="B191" s="70" t="s">
        <v>191</v>
      </c>
      <c r="C191" s="30" t="str">
        <f t="shared" si="14"/>
        <v>The signal sent by a send signal action must match the signal typing its input pin (same signal or one of its specific classifiers).</v>
      </c>
      <c r="D191" s="32" t="str">
        <f t="shared" si="15"/>
        <v>The signal sent by a send signal action must match the signal typing its input pin (same signal or one of its specific classifiers).</v>
      </c>
      <c r="E191" s="36" t="str">
        <f t="shared" si="18"/>
        <v>N</v>
      </c>
      <c r="F191" s="59" t="str">
        <f t="shared" si="16"/>
        <v>N</v>
      </c>
      <c r="G191" s="31" t="str">
        <f t="shared" si="17"/>
        <v>Y</v>
      </c>
    </row>
    <row r="192" spans="1:7" x14ac:dyDescent="0.25">
      <c r="A192" s="69" t="str">
        <f t="shared" si="13"/>
        <v>SENDSIGNALPIN</v>
      </c>
      <c r="B192" s="70" t="s">
        <v>192</v>
      </c>
      <c r="C192" s="30" t="str">
        <f t="shared" si="14"/>
        <v>Send signal actions must have at least one input pin.</v>
      </c>
      <c r="D192" s="32" t="str">
        <f t="shared" si="15"/>
        <v>Send signal actions must have at least one input pin.</v>
      </c>
      <c r="E192" s="36" t="str">
        <f t="shared" si="18"/>
        <v>N</v>
      </c>
      <c r="F192" s="59" t="str">
        <f t="shared" si="16"/>
        <v>N</v>
      </c>
      <c r="G192" s="31" t="str">
        <f t="shared" si="17"/>
        <v>Y</v>
      </c>
    </row>
    <row r="193" spans="1:7" ht="30" x14ac:dyDescent="0.25">
      <c r="A193" s="69" t="str">
        <f t="shared" si="13"/>
        <v>SENDSIGNALPORTMATCH</v>
      </c>
      <c r="B193" s="70" t="s">
        <v>193</v>
      </c>
      <c r="C193" s="30" t="str">
        <f t="shared" si="14"/>
        <v>The assigned and inferred ports (via item flow realization) must match.</v>
      </c>
      <c r="D193" s="32" t="str">
        <f t="shared" si="15"/>
        <v>The assigned and inferred ports (via item flow realization) must match.</v>
      </c>
      <c r="E193" s="36" t="str">
        <f t="shared" si="18"/>
        <v>N</v>
      </c>
      <c r="F193" s="59" t="str">
        <f t="shared" si="16"/>
        <v>N</v>
      </c>
      <c r="G193" s="31" t="str">
        <f t="shared" si="17"/>
        <v>N</v>
      </c>
    </row>
    <row r="194" spans="1:7" ht="30" x14ac:dyDescent="0.25">
      <c r="A194" s="69" t="str">
        <f t="shared" ref="A194:A251" si="19">_xlfn.IFNA(VLOOKUP(B194,Rules26,1,FALSE),"ADDED RULE")</f>
        <v>SEQUENCELEVEL</v>
      </c>
      <c r="B194" s="70" t="s">
        <v>194</v>
      </c>
      <c r="C194" s="30" t="str">
        <f t="shared" ref="C194:C251" si="20">_xlfn.IFNA(VLOOKUP(B194,Rules26,6,FALSE),"ADDED RULE")</f>
        <v>Sequence diagrams may not mix physical and logical lifeline types.</v>
      </c>
      <c r="D194" s="32" t="str">
        <f t="shared" ref="D194:D247" si="21">IF($F194="Y","Deprecated",VLOOKUP(B194,Rules27,6,FALSE))</f>
        <v>Sequence diagrams may not mix physical and logical lifeline types.</v>
      </c>
      <c r="E194" s="36" t="str">
        <f t="shared" si="18"/>
        <v>N</v>
      </c>
      <c r="F194" s="59" t="str">
        <f t="shared" ref="F194:F247" si="22">IF(IFERROR(FIND("Deprecated",VLOOKUP(B194,Rules27,3,)),"N")=1,"Y","N")</f>
        <v>N</v>
      </c>
      <c r="G194" s="31" t="str">
        <f t="shared" ref="G194:G251" si="23">IFERROR(VLOOKUP(B194,Rhapsody26,3,),"N")</f>
        <v>Y</v>
      </c>
    </row>
    <row r="195" spans="1:7" x14ac:dyDescent="0.25">
      <c r="A195" s="69" t="str">
        <f t="shared" si="19"/>
        <v>SIGNALDOCUMENTATION</v>
      </c>
      <c r="B195" s="70" t="s">
        <v>195</v>
      </c>
      <c r="C195" s="30" t="str">
        <f t="shared" si="20"/>
        <v>All signals must have documentation.</v>
      </c>
      <c r="D195" s="32" t="str">
        <f t="shared" si="21"/>
        <v>All signals must have documentation.</v>
      </c>
      <c r="E195" s="36" t="str">
        <f t="shared" ref="E195:E247" si="24">IF(D195=C195,"N","Y")</f>
        <v>N</v>
      </c>
      <c r="F195" s="59" t="str">
        <f t="shared" si="22"/>
        <v>N</v>
      </c>
      <c r="G195" s="31" t="str">
        <f t="shared" si="23"/>
        <v>Y</v>
      </c>
    </row>
    <row r="196" spans="1:7" x14ac:dyDescent="0.25">
      <c r="A196" s="69" t="str">
        <f t="shared" si="19"/>
        <v>SIGNALEVENTSIGNAL</v>
      </c>
      <c r="B196" s="70" t="s">
        <v>196</v>
      </c>
      <c r="C196" s="30" t="str">
        <f t="shared" si="20"/>
        <v>Signal Events must have a signal defined.</v>
      </c>
      <c r="D196" s="32" t="str">
        <f t="shared" si="21"/>
        <v>Signal Events must have a signal defined.</v>
      </c>
      <c r="E196" s="36" t="str">
        <f t="shared" si="24"/>
        <v>N</v>
      </c>
      <c r="F196" s="59" t="str">
        <f t="shared" si="22"/>
        <v>N</v>
      </c>
      <c r="G196" s="31" t="str">
        <f t="shared" si="23"/>
        <v>Y</v>
      </c>
    </row>
    <row r="197" spans="1:7" ht="75" x14ac:dyDescent="0.25">
      <c r="A197" s="69" t="str">
        <f t="shared" si="19"/>
        <v>SIGNALEXTERNALUSAGE</v>
      </c>
      <c r="B197" s="70" t="s">
        <v>197</v>
      </c>
      <c r="C197" s="30" t="str">
        <f t="shared" si="20"/>
        <v>This signal is conveyed on a flow whose source is an external block but it does not trigger any transitions nor is it (or its general classifier) the input to any operations.  Signals that flow into external blocks are exempt.</v>
      </c>
      <c r="D197" s="32" t="str">
        <f t="shared" si="21"/>
        <v>This signal is conveyed on a flow whose source is an external block but it does not trigger any transitions nor is it (or its general classifier) the input to any operations.  Signals that flow into external blocks are exempt.</v>
      </c>
      <c r="E197" s="36" t="str">
        <f t="shared" si="24"/>
        <v>N</v>
      </c>
      <c r="F197" s="59" t="str">
        <f t="shared" si="22"/>
        <v>N</v>
      </c>
      <c r="G197" s="31" t="str">
        <f t="shared" si="23"/>
        <v>N</v>
      </c>
    </row>
    <row r="198" spans="1:7" ht="60" x14ac:dyDescent="0.25">
      <c r="A198" s="69" t="str">
        <f t="shared" si="19"/>
        <v>SIGNALGEN</v>
      </c>
      <c r="B198" s="70" t="s">
        <v>198</v>
      </c>
      <c r="C198" s="30" t="str">
        <f t="shared" si="20"/>
        <v>This signal has one or more general classifiers at different levels of abstraction (used in both logical and physical architectures).  Use realization relationship to map between levels of abstraction instead.</v>
      </c>
      <c r="D198" s="32" t="str">
        <f t="shared" si="21"/>
        <v>This signal has one or more general classifiers at different levels of abstraction (used in both logical and physical architectures).  Use realization relationship to map between levels of abstraction instead.</v>
      </c>
      <c r="E198" s="36" t="str">
        <f t="shared" si="24"/>
        <v>N</v>
      </c>
      <c r="F198" s="59" t="str">
        <f t="shared" si="22"/>
        <v>N</v>
      </c>
      <c r="G198" s="31" t="str">
        <f t="shared" si="23"/>
        <v>Y</v>
      </c>
    </row>
    <row r="199" spans="1:7" ht="105" x14ac:dyDescent="0.25">
      <c r="A199" s="69" t="str">
        <f t="shared" si="19"/>
        <v>SIGNALIBSOURCE</v>
      </c>
      <c r="B199" s="70" t="s">
        <v>199</v>
      </c>
      <c r="C199" s="30" t="str">
        <f t="shared" si="20"/>
        <v>One or more of the signals conveyed by this flow are not specific classifiers of the types of the flow properties owned by the source port.  Note:  This rule is under further development; it may give false positives/negatives if the source port is deeply nested or item flows were created directly instead of between part types.</v>
      </c>
      <c r="D199" s="32" t="str">
        <f t="shared" si="21"/>
        <v>One or more of the signals conveyed by this flow are not specific classifiers of the types of the flow properties owned by the source port.  Note:  This rule is under further development; it may give false positives/negatives if the source port is deeply nested or item flows were created directly instead of between part types.</v>
      </c>
      <c r="E199" s="36" t="str">
        <f t="shared" si="24"/>
        <v>N</v>
      </c>
      <c r="F199" s="59" t="str">
        <f t="shared" si="22"/>
        <v>N</v>
      </c>
      <c r="G199" s="31" t="str">
        <f t="shared" si="23"/>
        <v>N</v>
      </c>
    </row>
    <row r="200" spans="1:7" ht="105" x14ac:dyDescent="0.25">
      <c r="A200" s="69" t="str">
        <f t="shared" si="19"/>
        <v>SIGNALIBTARGET</v>
      </c>
      <c r="B200" s="70" t="s">
        <v>200</v>
      </c>
      <c r="C200" s="30" t="str">
        <f t="shared" si="20"/>
        <v>One or more of the signals conveyed by this flow are not specific classifiers of the types of the flow properties owned by the target port.  Note:  This rule is under further development; it may give false positives/negatives if the source port is deeply nested or item flows were created directly instead of between part types.</v>
      </c>
      <c r="D200" s="32" t="str">
        <f t="shared" si="21"/>
        <v>One or more of the signals conveyed by this flow are not specific classifiers of the types of the flow properties owned by the target port.  Note:  This rule is under further development; it may give false positives/negatives if the source port is deeply nested or item flows were created directly instead of between part types.</v>
      </c>
      <c r="E200" s="36" t="str">
        <f t="shared" si="24"/>
        <v>N</v>
      </c>
      <c r="F200" s="59" t="str">
        <f t="shared" si="22"/>
        <v>N</v>
      </c>
      <c r="G200" s="31" t="str">
        <f t="shared" si="23"/>
        <v>N</v>
      </c>
    </row>
    <row r="201" spans="1:7" ht="30" x14ac:dyDescent="0.25">
      <c r="A201" s="69" t="str">
        <f t="shared" si="19"/>
        <v>SIGNALLOOP</v>
      </c>
      <c r="B201" s="70" t="s">
        <v>201</v>
      </c>
      <c r="C201" s="30" t="str">
        <f t="shared" si="20"/>
        <v>This signal is part of a loop (its properties are typed by signals that own properties that are typed by it).</v>
      </c>
      <c r="D201" s="32" t="str">
        <f t="shared" si="21"/>
        <v>This signal is part of a loop (its properties are typed by signals that own properties that are typed by it).</v>
      </c>
      <c r="E201" s="36" t="str">
        <f t="shared" si="24"/>
        <v>N</v>
      </c>
      <c r="F201" s="59" t="str">
        <f t="shared" si="22"/>
        <v>N</v>
      </c>
      <c r="G201" s="31" t="str">
        <f t="shared" si="23"/>
        <v>N</v>
      </c>
    </row>
    <row r="202" spans="1:7" x14ac:dyDescent="0.25">
      <c r="A202" s="69" t="str">
        <f t="shared" si="19"/>
        <v>SIGNALNAME</v>
      </c>
      <c r="B202" s="70" t="s">
        <v>202</v>
      </c>
      <c r="C202" s="30" t="str">
        <f t="shared" si="20"/>
        <v>All signals must be named.</v>
      </c>
      <c r="D202" s="32" t="str">
        <f t="shared" si="21"/>
        <v>All signals must be named.</v>
      </c>
      <c r="E202" s="36" t="str">
        <f t="shared" si="24"/>
        <v>N</v>
      </c>
      <c r="F202" s="59" t="str">
        <f t="shared" si="22"/>
        <v>N</v>
      </c>
      <c r="G202" s="31" t="str">
        <f t="shared" si="23"/>
        <v>Y</v>
      </c>
    </row>
    <row r="203" spans="1:7" ht="60" x14ac:dyDescent="0.25">
      <c r="A203" s="69" t="str">
        <f t="shared" si="19"/>
        <v>SIGNALSOURCE</v>
      </c>
      <c r="B203" s="70" t="s">
        <v>203</v>
      </c>
      <c r="C203" s="30" t="str">
        <f t="shared" si="20"/>
        <v>This signal is conveyed on an interface but it (or its general classifier) is not an output of any operations.  Signals that flow out of external blocks or that type flow properties are exempt.</v>
      </c>
      <c r="D203" s="32" t="str">
        <f t="shared" si="21"/>
        <v>This signal is conveyed on an interface but it (or its general classifier) is not an output of any operations.  Signals that flow out of external blocks or that type flow properties are exempt.</v>
      </c>
      <c r="E203" s="36" t="str">
        <f t="shared" si="24"/>
        <v>N</v>
      </c>
      <c r="F203" s="59" t="str">
        <f t="shared" si="22"/>
        <v>N</v>
      </c>
      <c r="G203" s="31" t="str">
        <f t="shared" si="23"/>
        <v>N</v>
      </c>
    </row>
    <row r="204" spans="1:7" ht="45" x14ac:dyDescent="0.25">
      <c r="A204" s="69" t="str">
        <f t="shared" si="19"/>
        <v>SOFTWAREFUNCTION</v>
      </c>
      <c r="B204" s="70" t="s">
        <v>204</v>
      </c>
      <c r="C204" s="30" t="str">
        <f t="shared" si="20"/>
        <v>Blocks with the &lt;&lt;software&gt;&gt; stereotype applied must own at least one operation or part property (typed by a software block).</v>
      </c>
      <c r="D204" s="32" t="str">
        <f t="shared" si="21"/>
        <v>Blocks with the &lt;&lt;software&gt;&gt; stereotype applied must own at least one operation or part property (typed by a software block).</v>
      </c>
      <c r="E204" s="36" t="str">
        <f t="shared" si="24"/>
        <v>N</v>
      </c>
      <c r="F204" s="59" t="str">
        <f t="shared" si="22"/>
        <v>N</v>
      </c>
      <c r="G204" s="31" t="str">
        <f t="shared" si="23"/>
        <v>N</v>
      </c>
    </row>
    <row r="205" spans="1:7" ht="30" x14ac:dyDescent="0.25">
      <c r="A205" s="69" t="str">
        <f t="shared" si="19"/>
        <v>SRCCNT</v>
      </c>
      <c r="B205" s="70" t="s">
        <v>205</v>
      </c>
      <c r="C205" s="30" t="str">
        <f t="shared" si="20"/>
        <v>All source content elements must have either a file name or hyperlink.</v>
      </c>
      <c r="D205" s="32" t="str">
        <f t="shared" si="21"/>
        <v>All source content elements must have either a file name or hyperlink.</v>
      </c>
      <c r="E205" s="36" t="str">
        <f t="shared" si="24"/>
        <v>N</v>
      </c>
      <c r="F205" s="59" t="str">
        <f t="shared" si="22"/>
        <v>N</v>
      </c>
      <c r="G205" s="31" t="str">
        <f t="shared" si="23"/>
        <v>Y</v>
      </c>
    </row>
    <row r="206" spans="1:7" x14ac:dyDescent="0.25">
      <c r="A206" s="69" t="str">
        <f t="shared" si="19"/>
        <v>STATEDOCUMENTATION</v>
      </c>
      <c r="B206" s="70" t="s">
        <v>206</v>
      </c>
      <c r="C206" s="30" t="str">
        <f t="shared" si="20"/>
        <v>All states must have documentation.</v>
      </c>
      <c r="D206" s="32" t="str">
        <f t="shared" si="21"/>
        <v>All states must have documentation.</v>
      </c>
      <c r="E206" s="36" t="str">
        <f t="shared" si="24"/>
        <v>N</v>
      </c>
      <c r="F206" s="59" t="str">
        <f t="shared" si="22"/>
        <v>N</v>
      </c>
      <c r="G206" s="31" t="str">
        <f t="shared" si="23"/>
        <v>Y</v>
      </c>
    </row>
    <row r="207" spans="1:7" ht="30" x14ac:dyDescent="0.25">
      <c r="A207" s="69" t="str">
        <f t="shared" si="19"/>
        <v>STATEINVARIANTMATCH</v>
      </c>
      <c r="B207" s="70" t="s">
        <v>207</v>
      </c>
      <c r="C207" s="30" t="str">
        <f t="shared" si="20"/>
        <v>The state of a state invariant must be owned by the block typing its lifeline.</v>
      </c>
      <c r="D207" s="32" t="str">
        <f t="shared" si="21"/>
        <v>The state of a state invariant must be owned by the block typing its lifeline.</v>
      </c>
      <c r="E207" s="36" t="str">
        <f t="shared" si="24"/>
        <v>N</v>
      </c>
      <c r="F207" s="59" t="str">
        <f t="shared" si="22"/>
        <v>N</v>
      </c>
      <c r="G207" s="31" t="str">
        <f t="shared" si="23"/>
        <v>N</v>
      </c>
    </row>
    <row r="208" spans="1:7" ht="30" x14ac:dyDescent="0.25">
      <c r="A208" s="69" t="str">
        <f t="shared" si="19"/>
        <v>STATEMACHINELOOP</v>
      </c>
      <c r="B208" s="70" t="s">
        <v>208</v>
      </c>
      <c r="C208" s="30" t="str">
        <f t="shared" si="20"/>
        <v>This state machine is part of a loop (states that recursively call each other through submachines).</v>
      </c>
      <c r="D208" s="32" t="str">
        <f t="shared" si="21"/>
        <v>This state machine is part of a loop (states that recursively call each other through submachines).</v>
      </c>
      <c r="E208" s="36" t="str">
        <f t="shared" si="24"/>
        <v>N</v>
      </c>
      <c r="F208" s="59" t="str">
        <f t="shared" si="22"/>
        <v>N</v>
      </c>
      <c r="G208" s="31" t="str">
        <f t="shared" si="23"/>
        <v>N</v>
      </c>
    </row>
    <row r="209" spans="1:7" ht="30" x14ac:dyDescent="0.25">
      <c r="A209" s="69" t="str">
        <f t="shared" si="19"/>
        <v>STATEMACHINEOPERATIONS</v>
      </c>
      <c r="B209" s="70" t="s">
        <v>209</v>
      </c>
      <c r="C209" s="30" t="str">
        <f t="shared" si="20"/>
        <v>State machines may not own operations in their structure (move this operation to a block or activity).</v>
      </c>
      <c r="D209" s="32" t="str">
        <f t="shared" si="21"/>
        <v>State machines may not own operations in their structure (move this operation to a block or activity).</v>
      </c>
      <c r="E209" s="36" t="str">
        <f t="shared" si="24"/>
        <v>N</v>
      </c>
      <c r="F209" s="59" t="str">
        <f t="shared" si="22"/>
        <v>N</v>
      </c>
      <c r="G209" s="31" t="str">
        <f t="shared" si="23"/>
        <v>N</v>
      </c>
    </row>
    <row r="210" spans="1:7" ht="45" x14ac:dyDescent="0.25">
      <c r="A210" s="69" t="str">
        <f t="shared" si="19"/>
        <v>STATEMACHINEUSE</v>
      </c>
      <c r="B210" s="70" t="s">
        <v>210</v>
      </c>
      <c r="C210" s="30" t="str">
        <f t="shared" si="20"/>
        <v>A state machine must be a block's classifier behavior or be a submachine within the block's classifier behavior (recursively).</v>
      </c>
      <c r="D210" s="32" t="str">
        <f t="shared" si="21"/>
        <v>A state machine must be a block's classifier behavior or be a submachine within the block's classifier behavior (recursively).</v>
      </c>
      <c r="E210" s="36" t="str">
        <f t="shared" si="24"/>
        <v>N</v>
      </c>
      <c r="F210" s="59" t="str">
        <f t="shared" si="22"/>
        <v>N</v>
      </c>
      <c r="G210" s="31" t="str">
        <f t="shared" si="23"/>
        <v>Y</v>
      </c>
    </row>
    <row r="211" spans="1:7" x14ac:dyDescent="0.25">
      <c r="A211" s="69" t="str">
        <f t="shared" si="19"/>
        <v>STATENAME</v>
      </c>
      <c r="B211" s="70" t="s">
        <v>211</v>
      </c>
      <c r="C211" s="30" t="str">
        <f t="shared" si="20"/>
        <v>States must be named.</v>
      </c>
      <c r="D211" s="32" t="str">
        <f t="shared" si="21"/>
        <v>States must be named.</v>
      </c>
      <c r="E211" s="36" t="str">
        <f t="shared" si="24"/>
        <v>N</v>
      </c>
      <c r="F211" s="59" t="str">
        <f t="shared" si="22"/>
        <v>N</v>
      </c>
      <c r="G211" s="31" t="str">
        <f t="shared" si="23"/>
        <v>Y</v>
      </c>
    </row>
    <row r="212" spans="1:7" x14ac:dyDescent="0.25">
      <c r="A212" s="69" t="str">
        <f t="shared" si="19"/>
        <v>STATEOWNER</v>
      </c>
      <c r="B212" s="70" t="s">
        <v>212</v>
      </c>
      <c r="C212" s="30" t="str">
        <f t="shared" si="20"/>
        <v>State machines must be owned by blocks or use cases.</v>
      </c>
      <c r="D212" s="32" t="str">
        <f t="shared" si="21"/>
        <v>State machines must be owned by blocks or use cases.</v>
      </c>
      <c r="E212" s="36" t="str">
        <f t="shared" si="24"/>
        <v>N</v>
      </c>
      <c r="F212" s="59" t="str">
        <f t="shared" si="22"/>
        <v>N</v>
      </c>
      <c r="G212" s="31" t="str">
        <f t="shared" si="23"/>
        <v>Y</v>
      </c>
    </row>
    <row r="213" spans="1:7" ht="30" x14ac:dyDescent="0.25">
      <c r="A213" s="69" t="str">
        <f t="shared" si="19"/>
        <v>STATEREACHABILITY</v>
      </c>
      <c r="B213" s="70" t="s">
        <v>213</v>
      </c>
      <c r="C213" s="30" t="str">
        <f t="shared" si="20"/>
        <v>All states must have at least one incoming transition.</v>
      </c>
      <c r="D213" s="32" t="str">
        <f t="shared" si="21"/>
        <v>All states must have at least one incoming transition.  Composite and orthogonal states are exempt.</v>
      </c>
      <c r="E213" s="36" t="str">
        <f t="shared" si="24"/>
        <v>Y</v>
      </c>
      <c r="F213" s="59" t="str">
        <f t="shared" si="22"/>
        <v>N</v>
      </c>
      <c r="G213" s="31" t="str">
        <f t="shared" si="23"/>
        <v>Y</v>
      </c>
    </row>
    <row r="214" spans="1:7" x14ac:dyDescent="0.25">
      <c r="A214" s="69" t="str">
        <f t="shared" si="19"/>
        <v>STEREOTYPEDOC</v>
      </c>
      <c r="B214" s="70" t="s">
        <v>214</v>
      </c>
      <c r="C214" s="30" t="str">
        <f t="shared" si="20"/>
        <v>Stereotypes must be documented.</v>
      </c>
      <c r="D214" s="32" t="str">
        <f t="shared" si="21"/>
        <v>Stereotypes must be documented.</v>
      </c>
      <c r="E214" s="36" t="str">
        <f t="shared" si="24"/>
        <v>N</v>
      </c>
      <c r="F214" s="59" t="str">
        <f t="shared" si="22"/>
        <v>N</v>
      </c>
      <c r="G214" s="31" t="str">
        <f t="shared" si="23"/>
        <v>Y</v>
      </c>
    </row>
    <row r="215" spans="1:7" x14ac:dyDescent="0.25">
      <c r="A215" s="69" t="str">
        <f t="shared" si="19"/>
        <v>STMACHINENAME</v>
      </c>
      <c r="B215" s="70" t="s">
        <v>215</v>
      </c>
      <c r="C215" s="30" t="str">
        <f t="shared" si="20"/>
        <v>State machine names may not be blank.</v>
      </c>
      <c r="D215" s="32" t="str">
        <f t="shared" si="21"/>
        <v>State machine names may not be blank.</v>
      </c>
      <c r="E215" s="36" t="str">
        <f t="shared" si="24"/>
        <v>N</v>
      </c>
      <c r="F215" s="59" t="str">
        <f t="shared" si="22"/>
        <v>N</v>
      </c>
      <c r="G215" s="31" t="str">
        <f t="shared" si="23"/>
        <v>Y</v>
      </c>
    </row>
    <row r="216" spans="1:7" ht="45" x14ac:dyDescent="0.25">
      <c r="A216" s="69" t="str">
        <f t="shared" si="19"/>
        <v>STMCLASSIFIERBEHAVIOR</v>
      </c>
      <c r="B216" s="70" t="s">
        <v>216</v>
      </c>
      <c r="C216" s="30" t="str">
        <f t="shared" si="20"/>
        <v>If a block owns one or more state machines, one of those state machine must be the block's classifier behavior.</v>
      </c>
      <c r="D216" s="32" t="str">
        <f t="shared" si="21"/>
        <v>If a block owns one or more state machines, one of those state machine must be the block's classifier behavior.</v>
      </c>
      <c r="E216" s="36" t="str">
        <f t="shared" si="24"/>
        <v>N</v>
      </c>
      <c r="F216" s="59" t="str">
        <f t="shared" si="22"/>
        <v>N</v>
      </c>
      <c r="G216" s="31" t="str">
        <f t="shared" si="23"/>
        <v>Y</v>
      </c>
    </row>
    <row r="217" spans="1:7" ht="45" x14ac:dyDescent="0.25">
      <c r="A217" s="69" t="str">
        <f t="shared" si="19"/>
        <v>STMINTEGRITY</v>
      </c>
      <c r="B217" s="70" t="s">
        <v>217</v>
      </c>
      <c r="C217" s="30" t="str">
        <f t="shared" si="20"/>
        <v>State machines may only call operations owned within their owning block's structural decomposition (owned by blocks typing its parts).</v>
      </c>
      <c r="D217" s="32" t="str">
        <f t="shared" si="21"/>
        <v>State machines may only call operations owned within their owning block's structural decomposition (owned by blocks typing its parts).</v>
      </c>
      <c r="E217" s="36" t="str">
        <f t="shared" si="24"/>
        <v>N</v>
      </c>
      <c r="F217" s="59" t="str">
        <f t="shared" si="22"/>
        <v>N</v>
      </c>
      <c r="G217" s="31" t="str">
        <f t="shared" si="23"/>
        <v>Y</v>
      </c>
    </row>
    <row r="218" spans="1:7" ht="30" x14ac:dyDescent="0.25">
      <c r="A218" s="69" t="str">
        <f t="shared" si="19"/>
        <v>SUBMACHINECONMATCH</v>
      </c>
      <c r="B218" s="70" t="s">
        <v>218</v>
      </c>
      <c r="C218" s="30" t="str">
        <f t="shared" si="20"/>
        <v>This connection point references a different submachine than the submachine called by its owner.</v>
      </c>
      <c r="D218" s="32" t="str">
        <f t="shared" si="21"/>
        <v>This connection point references a different submachine than the submachine called by its owner.</v>
      </c>
      <c r="E218" s="36" t="str">
        <f t="shared" si="24"/>
        <v>N</v>
      </c>
      <c r="F218" s="59" t="str">
        <f t="shared" si="22"/>
        <v>N</v>
      </c>
      <c r="G218" s="31" t="str">
        <f t="shared" si="23"/>
        <v>N</v>
      </c>
    </row>
    <row r="219" spans="1:7" ht="30" x14ac:dyDescent="0.25">
      <c r="A219" s="69" t="str">
        <f t="shared" si="19"/>
        <v>SUBMACHINECONNECTIONS</v>
      </c>
      <c r="B219" s="70" t="s">
        <v>219</v>
      </c>
      <c r="C219" s="30" t="str">
        <f t="shared" si="20"/>
        <v>States that are submachines must have all entry and exit points associated with connection points.</v>
      </c>
      <c r="D219" s="32" t="str">
        <f t="shared" si="21"/>
        <v>States that are submachines must have all entry and exit points associated with connection points.</v>
      </c>
      <c r="E219" s="36" t="str">
        <f t="shared" si="24"/>
        <v>N</v>
      </c>
      <c r="F219" s="59" t="str">
        <f t="shared" si="22"/>
        <v>N</v>
      </c>
      <c r="G219" s="31" t="str">
        <f t="shared" si="23"/>
        <v>Y</v>
      </c>
    </row>
    <row r="220" spans="1:7" ht="45" x14ac:dyDescent="0.25">
      <c r="A220" s="69" t="str">
        <f t="shared" si="19"/>
        <v>SUBMACHINESTR</v>
      </c>
      <c r="B220" s="70" t="s">
        <v>220</v>
      </c>
      <c r="C220" s="30" t="str">
        <f t="shared" si="20"/>
        <v>Submachine states must reference state machines owned by the owning block or blocks that type part properties within the owning block's structure.</v>
      </c>
      <c r="D220" s="32" t="str">
        <f t="shared" si="21"/>
        <v>Submachine states must reference state machines owned by the owning block or blocks that type part properties within the owning block's structure.</v>
      </c>
      <c r="E220" s="36" t="str">
        <f t="shared" si="24"/>
        <v>N</v>
      </c>
      <c r="F220" s="59" t="str">
        <f t="shared" si="22"/>
        <v>N</v>
      </c>
      <c r="G220" s="31" t="str">
        <f t="shared" si="23"/>
        <v>N</v>
      </c>
    </row>
    <row r="221" spans="1:7" ht="90" x14ac:dyDescent="0.25">
      <c r="A221" s="69" t="str">
        <f t="shared" si="19"/>
        <v>SWIMLANEPROHIBIT</v>
      </c>
      <c r="B221" s="70" t="s">
        <v>221</v>
      </c>
      <c r="C221" s="30" t="str">
        <f t="shared" si="20"/>
        <v>Swimlanes are prohibited; see customizations for operations and flows that can display part-level ownership if operations are owned by blocks.  Dynamic legends may also provide similar functionality to swimlanes in a more compact representation.</v>
      </c>
      <c r="D221" s="32" t="str">
        <f t="shared" si="21"/>
        <v>Swimlanes are prohibited; see customizations for operations and flows that can display part-level ownership if operations are owned by blocks.  Dynamic legends may also provide similar functionality to swimlanes in a more compact representation.</v>
      </c>
      <c r="E221" s="36" t="str">
        <f t="shared" si="24"/>
        <v>N</v>
      </c>
      <c r="F221" s="59" t="str">
        <f t="shared" si="22"/>
        <v>N</v>
      </c>
      <c r="G221" s="31" t="str">
        <f t="shared" si="23"/>
        <v>N</v>
      </c>
    </row>
    <row r="222" spans="1:7" ht="90" x14ac:dyDescent="0.25">
      <c r="A222" s="69" t="str">
        <f t="shared" si="19"/>
        <v>SYSTEMCONTEXT</v>
      </c>
      <c r="B222" s="70" t="s">
        <v>222</v>
      </c>
      <c r="C222" s="30" t="str">
        <f t="shared" si="20"/>
        <v xml:space="preserve">A model with structural elements should have at least one system context block (external elements and the system of interest should type part properties owned by the context block). </v>
      </c>
      <c r="D222" s="32" t="str">
        <f t="shared" si="21"/>
        <v>A project with structural elements should have at least one system context block (external elements and the system of interest should type part properties owned by the context block).  A rationale may be used to annote the top-level model element to exempt it from this rule.</v>
      </c>
      <c r="E222" s="36" t="str">
        <f t="shared" si="24"/>
        <v>Y</v>
      </c>
      <c r="F222" s="59" t="str">
        <f t="shared" si="22"/>
        <v>N</v>
      </c>
      <c r="G222" s="31" t="str">
        <f t="shared" si="23"/>
        <v>Y</v>
      </c>
    </row>
    <row r="223" spans="1:7" ht="30" x14ac:dyDescent="0.25">
      <c r="A223" s="69" t="str">
        <f t="shared" si="19"/>
        <v>TAGDEFINITION</v>
      </c>
      <c r="B223" s="70" t="s">
        <v>223</v>
      </c>
      <c r="C223" s="30" t="str">
        <f t="shared" si="20"/>
        <v>Tag definitions must be documented (Visibility = private are exempt).</v>
      </c>
      <c r="D223" s="32" t="str">
        <f t="shared" si="21"/>
        <v>Tag definitions must be documented (Visibility = private are exempt).</v>
      </c>
      <c r="E223" s="36" t="str">
        <f t="shared" si="24"/>
        <v>N</v>
      </c>
      <c r="F223" s="59" t="str">
        <f t="shared" si="22"/>
        <v>N</v>
      </c>
      <c r="G223" s="31" t="str">
        <f t="shared" si="23"/>
        <v>Y</v>
      </c>
    </row>
    <row r="224" spans="1:7" x14ac:dyDescent="0.25">
      <c r="A224" s="69" t="str">
        <f t="shared" si="19"/>
        <v>TERMDESCRIPTION</v>
      </c>
      <c r="B224" s="70" t="s">
        <v>224</v>
      </c>
      <c r="C224" s="30" t="str">
        <f t="shared" si="20"/>
        <v>All terms must have descriptions.</v>
      </c>
      <c r="D224" s="32" t="str">
        <f t="shared" si="21"/>
        <v>All terms must have descriptions.</v>
      </c>
      <c r="E224" s="36" t="str">
        <f t="shared" si="24"/>
        <v>N</v>
      </c>
      <c r="F224" s="59" t="str">
        <f t="shared" si="22"/>
        <v>N</v>
      </c>
      <c r="G224" s="31" t="str">
        <f t="shared" si="23"/>
        <v>N</v>
      </c>
    </row>
    <row r="225" spans="1:7" x14ac:dyDescent="0.25">
      <c r="A225" s="69" t="str">
        <f t="shared" si="19"/>
        <v>TERMNAME</v>
      </c>
      <c r="B225" s="70" t="s">
        <v>225</v>
      </c>
      <c r="C225" s="30" t="str">
        <f t="shared" si="20"/>
        <v>Glossary terms must be named.</v>
      </c>
      <c r="D225" s="32" t="str">
        <f t="shared" si="21"/>
        <v>Glossary terms must be named.</v>
      </c>
      <c r="E225" s="36" t="str">
        <f t="shared" si="24"/>
        <v>N</v>
      </c>
      <c r="F225" s="59" t="str">
        <f t="shared" si="22"/>
        <v>N</v>
      </c>
      <c r="G225" s="31" t="str">
        <f t="shared" si="23"/>
        <v>N</v>
      </c>
    </row>
    <row r="226" spans="1:7" ht="30" x14ac:dyDescent="0.25">
      <c r="A226" s="69" t="str">
        <f t="shared" si="19"/>
        <v>TERMTRACE</v>
      </c>
      <c r="B226" s="70" t="s">
        <v>226</v>
      </c>
      <c r="C226" s="30" t="str">
        <f t="shared" si="20"/>
        <v>Glossary terms must be traced to a source content or artifact element.</v>
      </c>
      <c r="D226" s="32" t="str">
        <f t="shared" si="21"/>
        <v>Glossary terms must be traced to a source content or artifact element.</v>
      </c>
      <c r="E226" s="36" t="str">
        <f t="shared" si="24"/>
        <v>N</v>
      </c>
      <c r="F226" s="59" t="str">
        <f t="shared" si="22"/>
        <v>N</v>
      </c>
      <c r="G226" s="31" t="str">
        <f t="shared" si="23"/>
        <v>N</v>
      </c>
    </row>
    <row r="227" spans="1:7" ht="45" x14ac:dyDescent="0.25">
      <c r="A227" s="69" t="str">
        <f t="shared" si="19"/>
        <v>ADDED RULE</v>
      </c>
      <c r="B227" s="70" t="s">
        <v>798</v>
      </c>
      <c r="C227" s="30" t="str">
        <f t="shared" si="20"/>
        <v>ADDED RULE</v>
      </c>
      <c r="D227" s="32" t="str">
        <f t="shared" si="21"/>
        <v>Test Cases must have at least one outgoing verify relationship.  Test Cases annotated by a rationale are exempt from this rule.</v>
      </c>
      <c r="E227" s="36" t="str">
        <f t="shared" si="24"/>
        <v>Y</v>
      </c>
      <c r="F227" s="59" t="str">
        <f t="shared" si="22"/>
        <v>N</v>
      </c>
      <c r="G227" s="31" t="str">
        <f t="shared" si="23"/>
        <v>N</v>
      </c>
    </row>
    <row r="228" spans="1:7" ht="30" x14ac:dyDescent="0.25">
      <c r="A228" s="69" t="str">
        <f t="shared" si="19"/>
        <v>TIMEEVENTWHEN</v>
      </c>
      <c r="B228" s="70" t="s">
        <v>227</v>
      </c>
      <c r="C228" s="30" t="str">
        <f t="shared" si="20"/>
        <v>All transitions triggered by time events must have WHEN defined.</v>
      </c>
      <c r="D228" s="32" t="str">
        <f t="shared" si="21"/>
        <v>All transitions triggered by time events must have WHEN defined.</v>
      </c>
      <c r="E228" s="36" t="str">
        <f t="shared" si="24"/>
        <v>N</v>
      </c>
      <c r="F228" s="59" t="str">
        <f t="shared" si="22"/>
        <v>N</v>
      </c>
      <c r="G228" s="31" t="str">
        <f t="shared" si="23"/>
        <v>N</v>
      </c>
    </row>
    <row r="229" spans="1:7" ht="30" x14ac:dyDescent="0.25">
      <c r="A229" s="69" t="str">
        <f t="shared" si="19"/>
        <v>TRANSITIONCHOICE</v>
      </c>
      <c r="B229" s="70" t="s">
        <v>228</v>
      </c>
      <c r="C229" s="30" t="str">
        <f t="shared" si="20"/>
        <v>All transitions exiting a choice must have guards defined.</v>
      </c>
      <c r="D229" s="32" t="str">
        <f t="shared" si="21"/>
        <v>All transitions exiting a choice must have guards defined.</v>
      </c>
      <c r="E229" s="36" t="str">
        <f t="shared" si="24"/>
        <v>N</v>
      </c>
      <c r="F229" s="59" t="str">
        <f t="shared" si="22"/>
        <v>N</v>
      </c>
      <c r="G229" s="31" t="str">
        <f t="shared" si="23"/>
        <v>Y</v>
      </c>
    </row>
    <row r="230" spans="1:7" ht="60" x14ac:dyDescent="0.25">
      <c r="A230" s="69" t="str">
        <f t="shared" si="19"/>
        <v>TRANSITIONSOURCE</v>
      </c>
      <c r="B230" s="70" t="s">
        <v>229</v>
      </c>
      <c r="C230" s="30" t="str">
        <f t="shared" si="20"/>
        <v>No operation owns an output parameter typed by the signal (or its general classifier) that triggers this transition.  Transitions triggered by signals conveyed by flows originating at External blocks are exempt.</v>
      </c>
      <c r="D230" s="32" t="str">
        <f t="shared" si="21"/>
        <v>No operation owns an output parameter typed by the signal (or its general classifier) that triggers this transition.  Transitions triggered by signals conveyed by flows originating at External blocks are exempt.</v>
      </c>
      <c r="E230" s="36" t="str">
        <f t="shared" si="24"/>
        <v>N</v>
      </c>
      <c r="F230" s="59" t="str">
        <f t="shared" si="22"/>
        <v>N</v>
      </c>
      <c r="G230" s="31" t="str">
        <f t="shared" si="23"/>
        <v>Y</v>
      </c>
    </row>
    <row r="231" spans="1:7" ht="45" x14ac:dyDescent="0.25">
      <c r="A231" s="69" t="str">
        <f t="shared" si="19"/>
        <v>TRANSITIONTRIGGER</v>
      </c>
      <c r="B231" s="70" t="s">
        <v>230</v>
      </c>
      <c r="C231" s="30" t="str">
        <f t="shared" si="20"/>
        <v>All transitions (except those exiting connection points or pseudostates) must have triggers.  The trigger must also have an event specified.</v>
      </c>
      <c r="D231" s="32" t="str">
        <f t="shared" si="21"/>
        <v>All transitions (except those exiting connection points or pseudostates) must have triggers.  The trigger must also have an event specified.</v>
      </c>
      <c r="E231" s="36" t="str">
        <f t="shared" si="24"/>
        <v>N</v>
      </c>
      <c r="F231" s="59" t="str">
        <f t="shared" si="22"/>
        <v>N</v>
      </c>
      <c r="G231" s="31" t="str">
        <f t="shared" si="23"/>
        <v>Y</v>
      </c>
    </row>
    <row r="232" spans="1:7" ht="30" x14ac:dyDescent="0.25">
      <c r="A232" s="69" t="str">
        <f t="shared" si="19"/>
        <v>TRANSITIONTRIGGERFLOW</v>
      </c>
      <c r="B232" s="70" t="s">
        <v>231</v>
      </c>
      <c r="C232" s="30" t="str">
        <f t="shared" si="20"/>
        <v>This transition is triggered by a signal but is not associated with any item flows or flow sets.</v>
      </c>
      <c r="D232" s="32" t="str">
        <f t="shared" si="21"/>
        <v>This transition is triggered by a signal but is not associated with any item flows or flow sets.</v>
      </c>
      <c r="E232" s="36" t="str">
        <f t="shared" si="24"/>
        <v>N</v>
      </c>
      <c r="F232" s="59" t="str">
        <f t="shared" si="22"/>
        <v>N</v>
      </c>
      <c r="G232" s="31" t="str">
        <f t="shared" si="23"/>
        <v>Y</v>
      </c>
    </row>
    <row r="233" spans="1:7" ht="60" x14ac:dyDescent="0.25">
      <c r="A233" s="69" t="str">
        <f t="shared" si="19"/>
        <v>TRANSITIONTRIGGERPORT</v>
      </c>
      <c r="B233" s="70" t="s">
        <v>232</v>
      </c>
      <c r="C233" s="30" t="str">
        <f t="shared" si="20"/>
        <v>This transition is triggered by an ANYRECEIVE event; the port(s) specified must be owned by the state machine's context or blocks that type part properties within its structure.</v>
      </c>
      <c r="D233" s="32" t="str">
        <f t="shared" si="21"/>
        <v>This transition is triggered by an ANYRECEIVE event; the port(s) specified must be owned by the state machine's context or blocks that type part properties within its structure.</v>
      </c>
      <c r="E233" s="36" t="str">
        <f t="shared" si="24"/>
        <v>N</v>
      </c>
      <c r="F233" s="59" t="str">
        <f t="shared" si="22"/>
        <v>N</v>
      </c>
      <c r="G233" s="31" t="str">
        <f t="shared" si="23"/>
        <v>N</v>
      </c>
    </row>
    <row r="234" spans="1:7" ht="45" x14ac:dyDescent="0.25">
      <c r="A234" s="69" t="str">
        <f t="shared" si="19"/>
        <v>TRIGGERFLOWMISMATCH</v>
      </c>
      <c r="B234" s="70" t="s">
        <v>233</v>
      </c>
      <c r="C234" s="30" t="str">
        <f t="shared" si="20"/>
        <v>The signal triggering this transition (or one of its specific classifiers) is not conveyed on any related item flows or flow sets.</v>
      </c>
      <c r="D234" s="32" t="str">
        <f t="shared" si="21"/>
        <v>The signal triggering this transition (or one of its specific classifiers) is not conveyed on any related item flows or flow sets.</v>
      </c>
      <c r="E234" s="36" t="str">
        <f t="shared" si="24"/>
        <v>N</v>
      </c>
      <c r="F234" s="59" t="str">
        <f t="shared" si="22"/>
        <v>N</v>
      </c>
      <c r="G234" s="31" t="str">
        <f t="shared" si="23"/>
        <v>N</v>
      </c>
    </row>
    <row r="235" spans="1:7" ht="45" x14ac:dyDescent="0.25">
      <c r="A235" s="69" t="str">
        <f t="shared" si="19"/>
        <v>TRIGGERLEVEL</v>
      </c>
      <c r="B235" s="70" t="s">
        <v>234</v>
      </c>
      <c r="C235" s="30" t="str">
        <f t="shared" si="20"/>
        <v>This transition is triggered by a signal used in multiple levels of the architecture (create separate signal taxonomies for logical/physical architectures).</v>
      </c>
      <c r="D235" s="32" t="str">
        <f t="shared" si="21"/>
        <v>This transition is triggered by a signal used in multiple levels of the architecture (create separate signal taxonomies for logical/physical architectures).</v>
      </c>
      <c r="E235" s="36" t="str">
        <f t="shared" si="24"/>
        <v>N</v>
      </c>
      <c r="F235" s="59" t="str">
        <f t="shared" si="22"/>
        <v>N</v>
      </c>
      <c r="G235" s="31" t="str">
        <f t="shared" si="23"/>
        <v>N</v>
      </c>
    </row>
    <row r="236" spans="1:7" ht="45" x14ac:dyDescent="0.25">
      <c r="A236" s="69" t="str">
        <f t="shared" si="19"/>
        <v>TRIGGERPORTINCOMING</v>
      </c>
      <c r="B236" s="70" t="s">
        <v>769</v>
      </c>
      <c r="C236" s="30" t="str">
        <f t="shared" si="20"/>
        <v>The port(s) associated with this trigger must each have at least one incoming item flow or flow set.  One or more ports do not.</v>
      </c>
      <c r="D236" s="32" t="str">
        <f t="shared" si="21"/>
        <v>The port(s) associated with this trigger must each have at least one incoming item flow or flow set.  One or more ports do not.</v>
      </c>
      <c r="E236" s="36" t="str">
        <f t="shared" si="24"/>
        <v>N</v>
      </c>
      <c r="F236" s="59" t="str">
        <f t="shared" si="22"/>
        <v>N</v>
      </c>
      <c r="G236" s="31" t="str">
        <f t="shared" si="23"/>
        <v>N</v>
      </c>
    </row>
    <row r="237" spans="1:7" ht="45" x14ac:dyDescent="0.25">
      <c r="A237" s="69" t="str">
        <f t="shared" si="19"/>
        <v>UCACTOR</v>
      </c>
      <c r="B237" s="70" t="s">
        <v>235</v>
      </c>
      <c r="C237" s="30" t="str">
        <f t="shared" si="20"/>
        <v>Use cases not connected to other use cases via extend/include/generalization relationships must be associated with at least one actor (or actor subtype).</v>
      </c>
      <c r="D237" s="32" t="str">
        <f t="shared" si="21"/>
        <v>Use cases not connected to other use cases via extend/include/generalization relationships must be associated with at least one actor (or actor subtype).</v>
      </c>
      <c r="E237" s="36" t="str">
        <f t="shared" si="24"/>
        <v>N</v>
      </c>
      <c r="F237" s="59" t="str">
        <f t="shared" si="22"/>
        <v>N</v>
      </c>
      <c r="G237" s="31" t="str">
        <f t="shared" si="23"/>
        <v>Y</v>
      </c>
    </row>
    <row r="238" spans="1:7" x14ac:dyDescent="0.25">
      <c r="A238" s="69" t="str">
        <f t="shared" si="19"/>
        <v>UCASSOCIATION</v>
      </c>
      <c r="B238" s="72" t="s">
        <v>236</v>
      </c>
      <c r="C238" s="56" t="str">
        <f t="shared" si="20"/>
        <v>Use cases may not be associated with other use cases.</v>
      </c>
      <c r="D238" s="56" t="str">
        <f t="shared" si="21"/>
        <v>Use cases may not be associated with other use cases.</v>
      </c>
      <c r="E238" s="36" t="str">
        <f t="shared" si="24"/>
        <v>N</v>
      </c>
      <c r="F238" s="59" t="str">
        <f t="shared" si="22"/>
        <v>N</v>
      </c>
      <c r="G238" s="31" t="str">
        <f t="shared" si="23"/>
        <v>Y</v>
      </c>
    </row>
    <row r="239" spans="1:7" x14ac:dyDescent="0.25">
      <c r="A239" s="69" t="str">
        <f t="shared" si="19"/>
        <v>UCDOCUMENTATION</v>
      </c>
      <c r="B239" s="72" t="s">
        <v>237</v>
      </c>
      <c r="C239" s="56" t="str">
        <f t="shared" si="20"/>
        <v>All use cases must have documentation.</v>
      </c>
      <c r="D239" s="56" t="str">
        <f t="shared" si="21"/>
        <v>All use cases must have documentation.</v>
      </c>
      <c r="E239" s="36" t="str">
        <f t="shared" si="24"/>
        <v>N</v>
      </c>
      <c r="F239" s="59" t="str">
        <f t="shared" si="22"/>
        <v>N</v>
      </c>
      <c r="G239" s="31" t="str">
        <f t="shared" si="23"/>
        <v>Y</v>
      </c>
    </row>
    <row r="240" spans="1:7" ht="60" x14ac:dyDescent="0.25">
      <c r="A240" s="69" t="str">
        <f t="shared" si="19"/>
        <v>UCTRACE</v>
      </c>
      <c r="B240" s="72" t="s">
        <v>238</v>
      </c>
      <c r="C240" s="56" t="str">
        <f t="shared" si="20"/>
        <v>All use cases must have an outgoing trace, extend or refine relationship or an incoming include relationship (or a generalization relationship to use cases that do have these relationships).</v>
      </c>
      <c r="D240" s="56" t="str">
        <f t="shared" si="21"/>
        <v>All use cases must have an outgoing trace, extend or refine relationship or an incoming include relationship (or a generalization relationship to use cases that do have these relationships).</v>
      </c>
      <c r="E240" s="36" t="str">
        <f t="shared" si="24"/>
        <v>N</v>
      </c>
      <c r="F240" s="59" t="str">
        <f t="shared" si="22"/>
        <v>N</v>
      </c>
      <c r="G240" s="31" t="str">
        <f t="shared" si="23"/>
        <v>Y</v>
      </c>
    </row>
    <row r="241" spans="1:7" ht="75" x14ac:dyDescent="0.25">
      <c r="A241" s="69" t="str">
        <f t="shared" si="19"/>
        <v>UNCONNECTEDEXTERNAL</v>
      </c>
      <c r="B241" s="72" t="s">
        <v>239</v>
      </c>
      <c r="C241" s="56" t="str">
        <f t="shared" si="20"/>
        <v>This port is owned by a block and is not connected to any ports outside its structure.  Ports owned by interface blocks, ports owned by blocks that do not type part properties, and ports with associated rationales are exempt.</v>
      </c>
      <c r="D241" s="56" t="str">
        <f t="shared" si="21"/>
        <v>This port is owned by a block and is not connected to any ports outside its structure.  Ports owned by interface blocks, ports owned by blocks that do not type part properties, and ports with associated rationales are exempt.</v>
      </c>
      <c r="E241" s="36" t="str">
        <f t="shared" si="24"/>
        <v>N</v>
      </c>
      <c r="F241" s="59" t="str">
        <f t="shared" si="22"/>
        <v>N</v>
      </c>
      <c r="G241" s="31" t="str">
        <f t="shared" si="23"/>
        <v>Y</v>
      </c>
    </row>
    <row r="242" spans="1:7" ht="60" x14ac:dyDescent="0.25">
      <c r="A242" s="69" t="str">
        <f t="shared" si="19"/>
        <v>UNCONNECTEDINTERNAL</v>
      </c>
      <c r="B242" s="72" t="s">
        <v>240</v>
      </c>
      <c r="C242" s="56" t="str">
        <f t="shared" si="20"/>
        <v>This port is owned by a block that owns part properties with ports; it is not connected to any ports within its owning block's structure.  Ports with associated rationales are exempt.</v>
      </c>
      <c r="D242" s="56" t="str">
        <f t="shared" si="21"/>
        <v>This port is owned by a block that owns part properties with ports; it is not connected to any ports within its owning block's structure.  Ports with associated rationales are exempt.</v>
      </c>
      <c r="E242" s="36" t="str">
        <f t="shared" si="24"/>
        <v>N</v>
      </c>
      <c r="F242" s="59" t="str">
        <f t="shared" si="22"/>
        <v>N</v>
      </c>
      <c r="G242" s="31" t="str">
        <f t="shared" si="23"/>
        <v>Y</v>
      </c>
    </row>
    <row r="243" spans="1:7" x14ac:dyDescent="0.25">
      <c r="A243" s="69" t="str">
        <f t="shared" si="19"/>
        <v>USECASENAME</v>
      </c>
      <c r="B243" s="70" t="s">
        <v>241</v>
      </c>
      <c r="C243" s="30" t="str">
        <f t="shared" si="20"/>
        <v>Use Cases must be named.</v>
      </c>
      <c r="D243" s="32" t="str">
        <f t="shared" si="21"/>
        <v>Use Cases must be named.</v>
      </c>
      <c r="E243" s="36" t="str">
        <f t="shared" si="24"/>
        <v>N</v>
      </c>
      <c r="F243" s="59" t="str">
        <f t="shared" si="22"/>
        <v>N</v>
      </c>
      <c r="G243" s="31" t="str">
        <f t="shared" si="23"/>
        <v>Y</v>
      </c>
    </row>
    <row r="244" spans="1:7" x14ac:dyDescent="0.25">
      <c r="A244" s="69" t="str">
        <f t="shared" si="19"/>
        <v>VALUENAME</v>
      </c>
      <c r="B244" s="72" t="s">
        <v>242</v>
      </c>
      <c r="C244" s="56" t="str">
        <f t="shared" si="20"/>
        <v>Value properties must be named.</v>
      </c>
      <c r="D244" s="56" t="str">
        <f t="shared" si="21"/>
        <v>Value properties must be named.</v>
      </c>
      <c r="E244" s="36" t="str">
        <f t="shared" si="24"/>
        <v>N</v>
      </c>
      <c r="F244" s="59" t="str">
        <f t="shared" si="22"/>
        <v>N</v>
      </c>
      <c r="G244" s="31" t="str">
        <f t="shared" si="23"/>
        <v>Y</v>
      </c>
    </row>
    <row r="245" spans="1:7" x14ac:dyDescent="0.25">
      <c r="A245" s="69" t="str">
        <f t="shared" si="19"/>
        <v>VALUETYPE</v>
      </c>
      <c r="B245" s="72" t="s">
        <v>243</v>
      </c>
      <c r="C245" s="56" t="str">
        <f t="shared" si="20"/>
        <v>Value properties must be typed by value types.</v>
      </c>
      <c r="D245" s="56" t="str">
        <f t="shared" si="21"/>
        <v>Value properties must be typed by value types.</v>
      </c>
      <c r="E245" s="36" t="str">
        <f t="shared" si="24"/>
        <v>N</v>
      </c>
      <c r="F245" s="59" t="str">
        <f t="shared" si="22"/>
        <v>N</v>
      </c>
      <c r="G245" s="31" t="str">
        <f t="shared" si="23"/>
        <v>Y</v>
      </c>
    </row>
    <row r="246" spans="1:7" ht="30" x14ac:dyDescent="0.25">
      <c r="A246" s="69" t="str">
        <f t="shared" si="19"/>
        <v>VALUETYPEUNIT</v>
      </c>
      <c r="B246" s="72" t="s">
        <v>244</v>
      </c>
      <c r="C246" s="56" t="str">
        <f t="shared" si="20"/>
        <v>Value types must have a unit assigned; enumerations that own literals are exempt.</v>
      </c>
      <c r="D246" s="56" t="str">
        <f t="shared" si="21"/>
        <v>Value types must have a unit assigned; enumerations that own literals are exempt.</v>
      </c>
      <c r="E246" s="36" t="str">
        <f t="shared" si="24"/>
        <v>N</v>
      </c>
      <c r="F246" s="59" t="str">
        <f t="shared" si="22"/>
        <v>N</v>
      </c>
      <c r="G246" s="31" t="str">
        <f t="shared" si="23"/>
        <v>Y</v>
      </c>
    </row>
    <row r="247" spans="1:7" ht="60" x14ac:dyDescent="0.25">
      <c r="A247" s="69" t="str">
        <f t="shared" si="19"/>
        <v>VERIFYSOURCE</v>
      </c>
      <c r="B247" s="70" t="s">
        <v>245</v>
      </c>
      <c r="C247" s="30" t="str">
        <f t="shared" si="20"/>
        <v>Only artifacts, validation rules, generic tables, or operations/activities (with applied TestCase stereotype) may be used as the source of verify relationships.</v>
      </c>
      <c r="D247" s="32" t="str">
        <f t="shared" si="21"/>
        <v>Only artifacts, validation rules, generic tables, or operations/activities (with applied TestCase stereotype) may be used as the source of verify relationships.</v>
      </c>
      <c r="E247" s="36" t="str">
        <f t="shared" si="24"/>
        <v>N</v>
      </c>
      <c r="F247" s="59" t="str">
        <f t="shared" si="22"/>
        <v>N</v>
      </c>
      <c r="G247" s="31" t="str">
        <f t="shared" si="23"/>
        <v>Y</v>
      </c>
    </row>
    <row r="248" spans="1:7" ht="30" x14ac:dyDescent="0.25">
      <c r="A248" s="69" t="str">
        <f t="shared" si="19"/>
        <v>VRULE_CONSTRAINED</v>
      </c>
      <c r="B248" s="72" t="s">
        <v>246</v>
      </c>
      <c r="C248" s="30" t="str">
        <f t="shared" si="20"/>
        <v>A validation rule must have the constrained element specified.</v>
      </c>
      <c r="D248" s="32" t="str">
        <f t="shared" ref="D248:D251" si="25">IF($F248="Y","Deprecated",VLOOKUP(B248,Rules27,6,FALSE))</f>
        <v>A validation rule must have the constrained element specified.</v>
      </c>
      <c r="E248" s="36" t="str">
        <f t="shared" ref="E248:E251" si="26">IF(D248=C248,"N","Y")</f>
        <v>N</v>
      </c>
      <c r="F248" s="59" t="str">
        <f t="shared" ref="F248:F251" si="27">IF(IFERROR(FIND("Deprecated",VLOOKUP(B248,Rules27,3,)),"N")=1,"Y","N")</f>
        <v>N</v>
      </c>
      <c r="G248" s="31" t="str">
        <f t="shared" si="23"/>
        <v>N</v>
      </c>
    </row>
    <row r="249" spans="1:7" x14ac:dyDescent="0.25">
      <c r="A249" s="69" t="str">
        <f t="shared" si="19"/>
        <v>VRULE_ERRORMESSAGE</v>
      </c>
      <c r="B249" s="72" t="s">
        <v>247</v>
      </c>
      <c r="C249" s="30" t="str">
        <f t="shared" si="20"/>
        <v>A validation rule must have an error message</v>
      </c>
      <c r="D249" s="32" t="str">
        <f t="shared" si="25"/>
        <v>A validation rule must have an error message</v>
      </c>
      <c r="E249" s="36" t="str">
        <f t="shared" si="26"/>
        <v>N</v>
      </c>
      <c r="F249" s="59" t="str">
        <f t="shared" si="27"/>
        <v>N</v>
      </c>
      <c r="G249" s="31" t="str">
        <f t="shared" si="23"/>
        <v>N</v>
      </c>
    </row>
    <row r="250" spans="1:7" ht="30" x14ac:dyDescent="0.25">
      <c r="A250" s="69" t="str">
        <f t="shared" si="19"/>
        <v>VRULE_NAMEABB</v>
      </c>
      <c r="B250" s="72" t="s">
        <v>248</v>
      </c>
      <c r="C250" s="30" t="str">
        <f t="shared" si="20"/>
        <v>The name and abbreviation for a validation rule should match for ease of use.</v>
      </c>
      <c r="D250" s="32" t="str">
        <f t="shared" si="25"/>
        <v>The name and abbreviation for a validation rule should match for ease of use.</v>
      </c>
      <c r="E250" s="36" t="str">
        <f t="shared" si="26"/>
        <v>N</v>
      </c>
      <c r="F250" s="59" t="str">
        <f t="shared" si="27"/>
        <v>N</v>
      </c>
      <c r="G250" s="31" t="str">
        <f t="shared" si="23"/>
        <v>N</v>
      </c>
    </row>
    <row r="251" spans="1:7" ht="15.75" thickBot="1" x14ac:dyDescent="0.3">
      <c r="A251" s="71" t="str">
        <f t="shared" si="19"/>
        <v>VRULE_SPEC</v>
      </c>
      <c r="B251" s="73" t="s">
        <v>249</v>
      </c>
      <c r="C251" s="33" t="str">
        <f t="shared" si="20"/>
        <v>A validation rule must have a specification.</v>
      </c>
      <c r="D251" s="34" t="str">
        <f t="shared" si="25"/>
        <v>A validation rule must have a specification.</v>
      </c>
      <c r="E251" s="50" t="str">
        <f t="shared" si="26"/>
        <v>N</v>
      </c>
      <c r="F251" s="64" t="str">
        <f t="shared" si="27"/>
        <v>N</v>
      </c>
      <c r="G251" s="35" t="str">
        <f t="shared" si="23"/>
        <v>N</v>
      </c>
    </row>
  </sheetData>
  <autoFilter ref="A1:G251" xr:uid="{00000000-0001-0000-0100-000000000000}">
    <filterColumn colId="5">
      <filters>
        <filter val="N"/>
      </filters>
    </filterColumn>
  </autoFilter>
  <conditionalFormatting sqref="A2:C247">
    <cfRule type="containsText" dxfId="42" priority="11" operator="containsText" text="ADDED RULE">
      <formula>NOT(ISERROR(SEARCH("ADDED RULE",A2)))</formula>
    </cfRule>
  </conditionalFormatting>
  <conditionalFormatting sqref="D2:D246">
    <cfRule type="expression" dxfId="41" priority="37" stopIfTrue="1">
      <formula>$F2="Y"</formula>
    </cfRule>
    <cfRule type="expression" dxfId="40" priority="38">
      <formula>$E2="Y"</formula>
    </cfRule>
  </conditionalFormatting>
  <conditionalFormatting sqref="D247:D251">
    <cfRule type="expression" dxfId="39" priority="3" stopIfTrue="1">
      <formula>$F247="Y"</formula>
    </cfRule>
    <cfRule type="expression" dxfId="38" priority="4">
      <formula>$E247="Y"</formula>
    </cfRule>
  </conditionalFormatting>
  <conditionalFormatting sqref="A248:A251">
    <cfRule type="containsText" dxfId="37" priority="2" operator="containsText" text="ADDED RULE">
      <formula>NOT(ISERROR(SEARCH("ADDED RULE",A248)))</formula>
    </cfRule>
  </conditionalFormatting>
  <conditionalFormatting sqref="C248:C251">
    <cfRule type="containsText" dxfId="36" priority="1" operator="containsText" text="ADDED RULE">
      <formula>NOT(ISERROR(SEARCH("ADDED RULE",C248)))</formula>
    </cfRule>
  </conditionalFormatting>
  <printOptions horizontalCentered="1"/>
  <pageMargins left="0.7" right="0.7" top="0.75" bottom="0.75" header="0.3" footer="0.3"/>
  <pageSetup scale="42" fitToHeight="0" orientation="portrait" horizontalDpi="300" verticalDpi="90" r:id="rId1"/>
  <headerFooter>
    <oddHeader>&amp;LSAIC Digital Engineering Validation Tool&amp;CDigitalEngineering@saic.com&amp;Rv2.7</oddHeader>
    <oddFooter>&amp;Lhttp://www.saic.com/digital-engineering
https://www.saic.com/digital-engineering-validation-tool&amp;RPage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6E50E-6EFD-44E7-90D4-6F0833CF375A}">
  <dimension ref="A1:G251"/>
  <sheetViews>
    <sheetView topLeftCell="A214" workbookViewId="0">
      <selection activeCell="B2" sqref="B2:B251"/>
    </sheetView>
  </sheetViews>
  <sheetFormatPr defaultRowHeight="15" x14ac:dyDescent="0.25"/>
  <cols>
    <col min="1" max="1" width="4" bestFit="1" customWidth="1"/>
    <col min="2" max="3" width="37.5703125" bestFit="1" customWidth="1"/>
    <col min="4" max="4" width="35.5703125" bestFit="1" customWidth="1"/>
    <col min="5" max="5" width="40.28515625" bestFit="1" customWidth="1"/>
    <col min="6" max="6" width="8.28515625" bestFit="1" customWidth="1"/>
    <col min="7" max="7" width="255.7109375" bestFit="1" customWidth="1"/>
  </cols>
  <sheetData>
    <row r="1" spans="1:7" x14ac:dyDescent="0.25">
      <c r="A1" s="6" t="s">
        <v>250</v>
      </c>
      <c r="B1" s="6" t="s">
        <v>251</v>
      </c>
      <c r="C1" s="6" t="s">
        <v>252</v>
      </c>
      <c r="D1" s="6" t="s">
        <v>253</v>
      </c>
      <c r="E1" s="6" t="s">
        <v>254</v>
      </c>
      <c r="F1" s="6" t="s">
        <v>255</v>
      </c>
      <c r="G1" s="6" t="s">
        <v>256</v>
      </c>
    </row>
    <row r="2" spans="1:7" x14ac:dyDescent="0.25">
      <c r="A2" s="7">
        <v>1</v>
      </c>
      <c r="B2" s="7" t="s">
        <v>15</v>
      </c>
      <c r="C2" s="7" t="s">
        <v>15</v>
      </c>
      <c r="D2" s="7" t="s">
        <v>257</v>
      </c>
      <c r="E2" s="7" t="s">
        <v>258</v>
      </c>
      <c r="F2" s="7" t="s">
        <v>259</v>
      </c>
      <c r="G2" s="7" t="s">
        <v>260</v>
      </c>
    </row>
    <row r="3" spans="1:7" x14ac:dyDescent="0.25">
      <c r="A3" s="7">
        <v>2</v>
      </c>
      <c r="B3" s="7" t="s">
        <v>16</v>
      </c>
      <c r="C3" s="7" t="s">
        <v>16</v>
      </c>
      <c r="D3" s="7" t="s">
        <v>257</v>
      </c>
      <c r="E3" s="7" t="s">
        <v>258</v>
      </c>
      <c r="F3" s="7" t="s">
        <v>259</v>
      </c>
      <c r="G3" s="7" t="s">
        <v>261</v>
      </c>
    </row>
    <row r="4" spans="1:7" x14ac:dyDescent="0.25">
      <c r="A4" s="7">
        <v>3</v>
      </c>
      <c r="B4" s="7" t="s">
        <v>17</v>
      </c>
      <c r="C4" s="7" t="s">
        <v>17</v>
      </c>
      <c r="D4" s="7" t="s">
        <v>257</v>
      </c>
      <c r="E4" s="7" t="s">
        <v>258</v>
      </c>
      <c r="F4" s="7" t="s">
        <v>259</v>
      </c>
      <c r="G4" s="7" t="s">
        <v>262</v>
      </c>
    </row>
    <row r="5" spans="1:7" x14ac:dyDescent="0.25">
      <c r="A5" s="7">
        <v>4</v>
      </c>
      <c r="B5" s="7" t="s">
        <v>18</v>
      </c>
      <c r="C5" s="7" t="s">
        <v>18</v>
      </c>
      <c r="D5" s="7" t="s">
        <v>257</v>
      </c>
      <c r="E5" s="7" t="s">
        <v>258</v>
      </c>
      <c r="F5" s="7" t="s">
        <v>259</v>
      </c>
      <c r="G5" s="7" t="s">
        <v>263</v>
      </c>
    </row>
    <row r="6" spans="1:7" x14ac:dyDescent="0.25">
      <c r="A6" s="7">
        <v>5</v>
      </c>
      <c r="B6" s="7" t="s">
        <v>19</v>
      </c>
      <c r="C6" s="7" t="s">
        <v>19</v>
      </c>
      <c r="D6" s="7" t="s">
        <v>264</v>
      </c>
      <c r="E6" s="7" t="s">
        <v>258</v>
      </c>
      <c r="F6" s="7" t="s">
        <v>259</v>
      </c>
      <c r="G6" s="7" t="s">
        <v>265</v>
      </c>
    </row>
    <row r="7" spans="1:7" x14ac:dyDescent="0.25">
      <c r="A7" s="7">
        <v>6</v>
      </c>
      <c r="B7" s="7" t="s">
        <v>20</v>
      </c>
      <c r="C7" s="7" t="s">
        <v>20</v>
      </c>
      <c r="D7" s="7" t="s">
        <v>257</v>
      </c>
      <c r="E7" s="7" t="s">
        <v>258</v>
      </c>
      <c r="F7" s="7" t="s">
        <v>259</v>
      </c>
      <c r="G7" s="7" t="s">
        <v>266</v>
      </c>
    </row>
    <row r="8" spans="1:7" x14ac:dyDescent="0.25">
      <c r="A8" s="7">
        <v>7</v>
      </c>
      <c r="B8" s="7" t="s">
        <v>21</v>
      </c>
      <c r="C8" s="7" t="s">
        <v>21</v>
      </c>
      <c r="D8" s="7" t="s">
        <v>285</v>
      </c>
      <c r="E8" s="7" t="s">
        <v>258</v>
      </c>
      <c r="F8" s="7" t="s">
        <v>259</v>
      </c>
      <c r="G8" s="7" t="s">
        <v>759</v>
      </c>
    </row>
    <row r="9" spans="1:7" x14ac:dyDescent="0.25">
      <c r="A9" s="7">
        <v>8</v>
      </c>
      <c r="B9" s="7" t="s">
        <v>22</v>
      </c>
      <c r="C9" s="7" t="s">
        <v>22</v>
      </c>
      <c r="D9" s="7" t="s">
        <v>268</v>
      </c>
      <c r="E9" s="7" t="s">
        <v>269</v>
      </c>
      <c r="F9" s="7" t="s">
        <v>259</v>
      </c>
      <c r="G9" s="7" t="s">
        <v>270</v>
      </c>
    </row>
    <row r="10" spans="1:7" x14ac:dyDescent="0.25">
      <c r="A10" s="7">
        <v>9</v>
      </c>
      <c r="B10" s="7" t="s">
        <v>23</v>
      </c>
      <c r="C10" s="7" t="s">
        <v>23</v>
      </c>
      <c r="D10" s="7" t="s">
        <v>271</v>
      </c>
      <c r="E10" s="7" t="s">
        <v>269</v>
      </c>
      <c r="F10" s="7" t="s">
        <v>259</v>
      </c>
      <c r="G10" s="7" t="s">
        <v>272</v>
      </c>
    </row>
    <row r="11" spans="1:7" x14ac:dyDescent="0.25">
      <c r="A11" s="7">
        <v>10</v>
      </c>
      <c r="B11" s="7" t="s">
        <v>24</v>
      </c>
      <c r="C11" s="7" t="s">
        <v>24</v>
      </c>
      <c r="D11" s="7" t="s">
        <v>257</v>
      </c>
      <c r="E11" s="7" t="s">
        <v>273</v>
      </c>
      <c r="F11" s="7" t="s">
        <v>259</v>
      </c>
      <c r="G11" s="7" t="s">
        <v>274</v>
      </c>
    </row>
    <row r="12" spans="1:7" x14ac:dyDescent="0.25">
      <c r="A12" s="7">
        <v>11</v>
      </c>
      <c r="B12" s="7" t="s">
        <v>25</v>
      </c>
      <c r="C12" s="7" t="s">
        <v>25</v>
      </c>
      <c r="D12" s="7" t="s">
        <v>257</v>
      </c>
      <c r="E12" s="7" t="s">
        <v>275</v>
      </c>
      <c r="F12" s="7" t="s">
        <v>259</v>
      </c>
      <c r="G12" s="7" t="s">
        <v>276</v>
      </c>
    </row>
    <row r="13" spans="1:7" x14ac:dyDescent="0.25">
      <c r="A13" s="7">
        <v>12</v>
      </c>
      <c r="B13" s="7" t="s">
        <v>26</v>
      </c>
      <c r="C13" s="7" t="s">
        <v>26</v>
      </c>
      <c r="D13" s="7" t="s">
        <v>257</v>
      </c>
      <c r="E13" s="7" t="s">
        <v>277</v>
      </c>
      <c r="F13" s="7" t="s">
        <v>259</v>
      </c>
      <c r="G13" s="7" t="s">
        <v>278</v>
      </c>
    </row>
    <row r="14" spans="1:7" x14ac:dyDescent="0.25">
      <c r="A14" s="7">
        <v>13</v>
      </c>
      <c r="B14" s="7" t="s">
        <v>27</v>
      </c>
      <c r="C14" s="7" t="s">
        <v>27</v>
      </c>
      <c r="D14" s="7" t="s">
        <v>257</v>
      </c>
      <c r="E14" s="7" t="s">
        <v>269</v>
      </c>
      <c r="F14" s="7" t="s">
        <v>259</v>
      </c>
      <c r="G14" s="7" t="s">
        <v>279</v>
      </c>
    </row>
    <row r="15" spans="1:7" x14ac:dyDescent="0.25">
      <c r="A15" s="7">
        <v>14</v>
      </c>
      <c r="B15" s="7" t="s">
        <v>28</v>
      </c>
      <c r="C15" s="7" t="s">
        <v>28</v>
      </c>
      <c r="D15" s="7" t="s">
        <v>257</v>
      </c>
      <c r="E15" s="7" t="s">
        <v>280</v>
      </c>
      <c r="F15" s="7" t="s">
        <v>259</v>
      </c>
      <c r="G15" s="7" t="s">
        <v>281</v>
      </c>
    </row>
    <row r="16" spans="1:7" x14ac:dyDescent="0.25">
      <c r="A16" s="7">
        <v>15</v>
      </c>
      <c r="B16" s="7" t="s">
        <v>29</v>
      </c>
      <c r="C16" s="7" t="s">
        <v>29</v>
      </c>
      <c r="D16" s="7" t="s">
        <v>257</v>
      </c>
      <c r="E16" s="7" t="s">
        <v>269</v>
      </c>
      <c r="F16" s="7" t="s">
        <v>259</v>
      </c>
      <c r="G16" s="7" t="s">
        <v>282</v>
      </c>
    </row>
    <row r="17" spans="1:7" x14ac:dyDescent="0.25">
      <c r="A17" s="7">
        <v>16</v>
      </c>
      <c r="B17" s="7" t="s">
        <v>30</v>
      </c>
      <c r="C17" s="7" t="s">
        <v>30</v>
      </c>
      <c r="D17" s="7" t="s">
        <v>257</v>
      </c>
      <c r="E17" s="7" t="s">
        <v>269</v>
      </c>
      <c r="F17" s="7" t="s">
        <v>259</v>
      </c>
      <c r="G17" s="7" t="s">
        <v>283</v>
      </c>
    </row>
    <row r="18" spans="1:7" x14ac:dyDescent="0.25">
      <c r="A18" s="7">
        <v>17</v>
      </c>
      <c r="B18" s="7" t="s">
        <v>31</v>
      </c>
      <c r="C18" s="7" t="s">
        <v>31</v>
      </c>
      <c r="D18" s="7" t="s">
        <v>257</v>
      </c>
      <c r="E18" s="7" t="s">
        <v>269</v>
      </c>
      <c r="F18" s="7" t="s">
        <v>259</v>
      </c>
      <c r="G18" s="7" t="s">
        <v>284</v>
      </c>
    </row>
    <row r="19" spans="1:7" x14ac:dyDescent="0.25">
      <c r="A19" s="7">
        <v>18</v>
      </c>
      <c r="B19" s="7" t="s">
        <v>32</v>
      </c>
      <c r="C19" s="7" t="s">
        <v>32</v>
      </c>
      <c r="D19" s="7" t="s">
        <v>285</v>
      </c>
      <c r="E19" s="7" t="s">
        <v>269</v>
      </c>
      <c r="F19" s="7" t="s">
        <v>259</v>
      </c>
      <c r="G19" s="7" t="s">
        <v>286</v>
      </c>
    </row>
    <row r="20" spans="1:7" x14ac:dyDescent="0.25">
      <c r="A20" s="7">
        <v>19</v>
      </c>
      <c r="B20" s="7" t="s">
        <v>33</v>
      </c>
      <c r="C20" s="7" t="s">
        <v>33</v>
      </c>
      <c r="D20" s="7" t="s">
        <v>271</v>
      </c>
      <c r="E20" s="7" t="s">
        <v>269</v>
      </c>
      <c r="F20" s="7" t="s">
        <v>259</v>
      </c>
      <c r="G20" s="7" t="s">
        <v>287</v>
      </c>
    </row>
    <row r="21" spans="1:7" x14ac:dyDescent="0.25">
      <c r="A21" s="7">
        <v>20</v>
      </c>
      <c r="B21" s="7" t="s">
        <v>288</v>
      </c>
      <c r="C21" s="7" t="s">
        <v>288</v>
      </c>
      <c r="D21" s="7" t="s">
        <v>271</v>
      </c>
      <c r="E21" s="7" t="s">
        <v>269</v>
      </c>
      <c r="F21" s="7" t="s">
        <v>259</v>
      </c>
      <c r="G21" s="7" t="s">
        <v>289</v>
      </c>
    </row>
    <row r="22" spans="1:7" x14ac:dyDescent="0.25">
      <c r="A22" s="7">
        <v>21</v>
      </c>
      <c r="B22" s="7" t="s">
        <v>34</v>
      </c>
      <c r="C22" s="7" t="s">
        <v>34</v>
      </c>
      <c r="D22" s="7" t="s">
        <v>257</v>
      </c>
      <c r="E22" s="7" t="s">
        <v>290</v>
      </c>
      <c r="F22" s="7" t="s">
        <v>259</v>
      </c>
      <c r="G22" s="7" t="s">
        <v>291</v>
      </c>
    </row>
    <row r="23" spans="1:7" x14ac:dyDescent="0.25">
      <c r="A23" s="7">
        <v>22</v>
      </c>
      <c r="B23" s="7" t="s">
        <v>35</v>
      </c>
      <c r="C23" s="7" t="s">
        <v>35</v>
      </c>
      <c r="D23" s="7" t="s">
        <v>268</v>
      </c>
      <c r="E23" s="7" t="s">
        <v>269</v>
      </c>
      <c r="F23" s="7" t="s">
        <v>259</v>
      </c>
      <c r="G23" s="7" t="s">
        <v>292</v>
      </c>
    </row>
    <row r="24" spans="1:7" x14ac:dyDescent="0.25">
      <c r="A24" s="7">
        <v>23</v>
      </c>
      <c r="B24" s="7" t="s">
        <v>36</v>
      </c>
      <c r="C24" s="7" t="s">
        <v>36</v>
      </c>
      <c r="D24" s="7" t="s">
        <v>293</v>
      </c>
      <c r="E24" s="7" t="s">
        <v>294</v>
      </c>
      <c r="F24" s="7" t="s">
        <v>259</v>
      </c>
      <c r="G24" s="7" t="s">
        <v>295</v>
      </c>
    </row>
    <row r="25" spans="1:7" x14ac:dyDescent="0.25">
      <c r="A25" s="7">
        <v>24</v>
      </c>
      <c r="B25" s="7" t="s">
        <v>37</v>
      </c>
      <c r="C25" s="7" t="s">
        <v>37</v>
      </c>
      <c r="D25" s="7" t="s">
        <v>271</v>
      </c>
      <c r="E25" s="7" t="s">
        <v>296</v>
      </c>
      <c r="F25" s="7" t="s">
        <v>259</v>
      </c>
      <c r="G25" s="7" t="s">
        <v>297</v>
      </c>
    </row>
    <row r="26" spans="1:7" x14ac:dyDescent="0.25">
      <c r="A26" s="7">
        <v>25</v>
      </c>
      <c r="B26" s="7" t="s">
        <v>38</v>
      </c>
      <c r="C26" s="7" t="s">
        <v>38</v>
      </c>
      <c r="D26" s="7" t="s">
        <v>271</v>
      </c>
      <c r="E26" s="7" t="s">
        <v>296</v>
      </c>
      <c r="F26" s="7" t="s">
        <v>259</v>
      </c>
      <c r="G26" s="7" t="s">
        <v>298</v>
      </c>
    </row>
    <row r="27" spans="1:7" x14ac:dyDescent="0.25">
      <c r="A27" s="7">
        <v>26</v>
      </c>
      <c r="B27" s="7" t="s">
        <v>39</v>
      </c>
      <c r="C27" s="7" t="s">
        <v>39</v>
      </c>
      <c r="D27" s="7" t="s">
        <v>293</v>
      </c>
      <c r="E27" s="7" t="s">
        <v>296</v>
      </c>
      <c r="F27" s="7" t="s">
        <v>259</v>
      </c>
      <c r="G27" s="7" t="s">
        <v>299</v>
      </c>
    </row>
    <row r="28" spans="1:7" x14ac:dyDescent="0.25">
      <c r="A28" s="7">
        <v>27</v>
      </c>
      <c r="B28" s="7" t="s">
        <v>40</v>
      </c>
      <c r="C28" s="7" t="s">
        <v>40</v>
      </c>
      <c r="D28" s="7" t="s">
        <v>257</v>
      </c>
      <c r="E28" s="7" t="s">
        <v>290</v>
      </c>
      <c r="F28" s="7" t="s">
        <v>259</v>
      </c>
      <c r="G28" s="7" t="s">
        <v>300</v>
      </c>
    </row>
    <row r="29" spans="1:7" x14ac:dyDescent="0.25">
      <c r="A29" s="7">
        <v>28</v>
      </c>
      <c r="B29" s="7" t="s">
        <v>41</v>
      </c>
      <c r="C29" s="7" t="s">
        <v>41</v>
      </c>
      <c r="D29" s="7" t="s">
        <v>301</v>
      </c>
      <c r="E29" s="7" t="s">
        <v>296</v>
      </c>
      <c r="F29" s="7" t="s">
        <v>259</v>
      </c>
      <c r="G29" s="7" t="s">
        <v>302</v>
      </c>
    </row>
    <row r="30" spans="1:7" x14ac:dyDescent="0.25">
      <c r="A30" s="7">
        <v>29</v>
      </c>
      <c r="B30" s="7" t="s">
        <v>776</v>
      </c>
      <c r="C30" s="7" t="s">
        <v>776</v>
      </c>
      <c r="D30" s="7" t="s">
        <v>264</v>
      </c>
      <c r="E30" s="7" t="s">
        <v>777</v>
      </c>
      <c r="F30" s="7" t="s">
        <v>259</v>
      </c>
      <c r="G30" s="7" t="s">
        <v>778</v>
      </c>
    </row>
    <row r="31" spans="1:7" x14ac:dyDescent="0.25">
      <c r="A31" s="7">
        <v>30</v>
      </c>
      <c r="B31" s="7" t="s">
        <v>779</v>
      </c>
      <c r="C31" s="7" t="s">
        <v>779</v>
      </c>
      <c r="D31" s="7" t="s">
        <v>264</v>
      </c>
      <c r="E31" s="7" t="s">
        <v>777</v>
      </c>
      <c r="F31" s="7" t="s">
        <v>259</v>
      </c>
      <c r="G31" s="7" t="s">
        <v>780</v>
      </c>
    </row>
    <row r="32" spans="1:7" x14ac:dyDescent="0.25">
      <c r="A32" s="7">
        <v>31</v>
      </c>
      <c r="B32" s="7" t="s">
        <v>42</v>
      </c>
      <c r="C32" s="7" t="s">
        <v>42</v>
      </c>
      <c r="D32" s="7" t="s">
        <v>303</v>
      </c>
      <c r="E32" s="7" t="s">
        <v>304</v>
      </c>
      <c r="F32" s="7" t="s">
        <v>259</v>
      </c>
      <c r="G32" s="7" t="s">
        <v>305</v>
      </c>
    </row>
    <row r="33" spans="1:7" x14ac:dyDescent="0.25">
      <c r="A33" s="7">
        <v>32</v>
      </c>
      <c r="B33" s="7" t="s">
        <v>43</v>
      </c>
      <c r="C33" s="7" t="s">
        <v>43</v>
      </c>
      <c r="D33" s="7" t="s">
        <v>271</v>
      </c>
      <c r="E33" s="7" t="s">
        <v>306</v>
      </c>
      <c r="F33" s="7" t="s">
        <v>307</v>
      </c>
      <c r="G33" s="7" t="s">
        <v>308</v>
      </c>
    </row>
    <row r="34" spans="1:7" x14ac:dyDescent="0.25">
      <c r="A34" s="7">
        <v>33</v>
      </c>
      <c r="B34" s="7" t="s">
        <v>44</v>
      </c>
      <c r="C34" s="7" t="s">
        <v>44</v>
      </c>
      <c r="D34" s="7" t="s">
        <v>271</v>
      </c>
      <c r="E34" s="7" t="s">
        <v>309</v>
      </c>
      <c r="F34" s="7" t="s">
        <v>259</v>
      </c>
      <c r="G34" s="7" t="s">
        <v>310</v>
      </c>
    </row>
    <row r="35" spans="1:7" x14ac:dyDescent="0.25">
      <c r="A35" s="7">
        <v>34</v>
      </c>
      <c r="B35" s="7" t="s">
        <v>45</v>
      </c>
      <c r="C35" s="7" t="s">
        <v>45</v>
      </c>
      <c r="D35" s="7" t="s">
        <v>271</v>
      </c>
      <c r="E35" s="7" t="s">
        <v>311</v>
      </c>
      <c r="F35" s="7" t="s">
        <v>259</v>
      </c>
      <c r="G35" s="7" t="s">
        <v>312</v>
      </c>
    </row>
    <row r="36" spans="1:7" x14ac:dyDescent="0.25">
      <c r="A36" s="7">
        <v>35</v>
      </c>
      <c r="B36" s="7" t="s">
        <v>46</v>
      </c>
      <c r="C36" s="7" t="s">
        <v>46</v>
      </c>
      <c r="D36" s="7" t="s">
        <v>271</v>
      </c>
      <c r="E36" s="7" t="s">
        <v>313</v>
      </c>
      <c r="F36" s="7" t="s">
        <v>259</v>
      </c>
      <c r="G36" s="7" t="s">
        <v>314</v>
      </c>
    </row>
    <row r="37" spans="1:7" x14ac:dyDescent="0.25">
      <c r="A37" s="7">
        <v>36</v>
      </c>
      <c r="B37" s="7" t="s">
        <v>47</v>
      </c>
      <c r="C37" s="7" t="s">
        <v>47</v>
      </c>
      <c r="D37" s="7" t="s">
        <v>315</v>
      </c>
      <c r="E37" s="7" t="s">
        <v>313</v>
      </c>
      <c r="F37" s="7" t="s">
        <v>259</v>
      </c>
      <c r="G37" s="7" t="s">
        <v>316</v>
      </c>
    </row>
    <row r="38" spans="1:7" x14ac:dyDescent="0.25">
      <c r="A38" s="7">
        <v>37</v>
      </c>
      <c r="B38" s="7" t="s">
        <v>48</v>
      </c>
      <c r="C38" s="7" t="s">
        <v>48</v>
      </c>
      <c r="D38" s="7" t="s">
        <v>317</v>
      </c>
      <c r="E38" s="7" t="s">
        <v>318</v>
      </c>
      <c r="F38" s="7" t="s">
        <v>259</v>
      </c>
      <c r="G38" s="7" t="s">
        <v>319</v>
      </c>
    </row>
    <row r="39" spans="1:7" x14ac:dyDescent="0.25">
      <c r="A39" s="7">
        <v>38</v>
      </c>
      <c r="B39" s="7" t="s">
        <v>49</v>
      </c>
      <c r="C39" s="7" t="s">
        <v>49</v>
      </c>
      <c r="D39" s="7" t="s">
        <v>293</v>
      </c>
      <c r="E39" s="7" t="s">
        <v>313</v>
      </c>
      <c r="F39" s="7" t="s">
        <v>259</v>
      </c>
      <c r="G39" s="7" t="s">
        <v>320</v>
      </c>
    </row>
    <row r="40" spans="1:7" x14ac:dyDescent="0.25">
      <c r="A40" s="7">
        <v>39</v>
      </c>
      <c r="B40" s="7" t="s">
        <v>805</v>
      </c>
      <c r="C40" s="7" t="s">
        <v>805</v>
      </c>
      <c r="D40" s="7" t="s">
        <v>315</v>
      </c>
      <c r="E40" s="7" t="s">
        <v>504</v>
      </c>
      <c r="F40" s="7" t="s">
        <v>259</v>
      </c>
      <c r="G40" s="7" t="s">
        <v>806</v>
      </c>
    </row>
    <row r="41" spans="1:7" x14ac:dyDescent="0.25">
      <c r="A41" s="7">
        <v>40</v>
      </c>
      <c r="B41" s="7" t="s">
        <v>807</v>
      </c>
      <c r="C41" s="7" t="s">
        <v>807</v>
      </c>
      <c r="D41" s="7" t="s">
        <v>315</v>
      </c>
      <c r="E41" s="7" t="s">
        <v>504</v>
      </c>
      <c r="F41" s="7" t="s">
        <v>259</v>
      </c>
      <c r="G41" s="7" t="s">
        <v>808</v>
      </c>
    </row>
    <row r="42" spans="1:7" x14ac:dyDescent="0.25">
      <c r="A42" s="7">
        <v>41</v>
      </c>
      <c r="B42" s="7" t="s">
        <v>50</v>
      </c>
      <c r="C42" s="7" t="s">
        <v>50</v>
      </c>
      <c r="D42" s="7" t="s">
        <v>257</v>
      </c>
      <c r="E42" s="7" t="s">
        <v>321</v>
      </c>
      <c r="F42" s="7" t="s">
        <v>259</v>
      </c>
      <c r="G42" s="7" t="s">
        <v>322</v>
      </c>
    </row>
    <row r="43" spans="1:7" x14ac:dyDescent="0.25">
      <c r="A43" s="7">
        <v>42</v>
      </c>
      <c r="B43" s="7" t="s">
        <v>51</v>
      </c>
      <c r="C43" s="7" t="s">
        <v>51</v>
      </c>
      <c r="D43" s="7" t="s">
        <v>285</v>
      </c>
      <c r="E43" s="7" t="s">
        <v>323</v>
      </c>
      <c r="F43" s="7" t="s">
        <v>259</v>
      </c>
      <c r="G43" s="7" t="s">
        <v>324</v>
      </c>
    </row>
    <row r="44" spans="1:7" x14ac:dyDescent="0.25">
      <c r="A44" s="7">
        <v>43</v>
      </c>
      <c r="B44" s="7" t="s">
        <v>52</v>
      </c>
      <c r="C44" s="7" t="s">
        <v>52</v>
      </c>
      <c r="D44" s="7" t="s">
        <v>303</v>
      </c>
      <c r="E44" s="7" t="s">
        <v>323</v>
      </c>
      <c r="F44" s="7" t="s">
        <v>259</v>
      </c>
      <c r="G44" s="7" t="s">
        <v>325</v>
      </c>
    </row>
    <row r="45" spans="1:7" x14ac:dyDescent="0.25">
      <c r="A45" s="7">
        <v>44</v>
      </c>
      <c r="B45" s="7" t="s">
        <v>53</v>
      </c>
      <c r="C45" s="7" t="s">
        <v>53</v>
      </c>
      <c r="D45" s="7" t="s">
        <v>285</v>
      </c>
      <c r="E45" s="7" t="s">
        <v>323</v>
      </c>
      <c r="F45" s="7" t="s">
        <v>259</v>
      </c>
      <c r="G45" s="7" t="s">
        <v>326</v>
      </c>
    </row>
    <row r="46" spans="1:7" x14ac:dyDescent="0.25">
      <c r="A46" s="7">
        <v>45</v>
      </c>
      <c r="B46" s="7" t="s">
        <v>54</v>
      </c>
      <c r="C46" s="7" t="s">
        <v>54</v>
      </c>
      <c r="D46" s="7" t="s">
        <v>285</v>
      </c>
      <c r="E46" s="7" t="s">
        <v>323</v>
      </c>
      <c r="F46" s="7" t="s">
        <v>259</v>
      </c>
      <c r="G46" s="7" t="s">
        <v>327</v>
      </c>
    </row>
    <row r="47" spans="1:7" x14ac:dyDescent="0.25">
      <c r="A47" s="7">
        <v>46</v>
      </c>
      <c r="B47" s="7" t="s">
        <v>55</v>
      </c>
      <c r="C47" s="7" t="s">
        <v>55</v>
      </c>
      <c r="D47" s="7" t="s">
        <v>257</v>
      </c>
      <c r="E47" s="7" t="s">
        <v>328</v>
      </c>
      <c r="F47" s="7" t="s">
        <v>259</v>
      </c>
      <c r="G47" s="7" t="s">
        <v>329</v>
      </c>
    </row>
    <row r="48" spans="1:7" x14ac:dyDescent="0.25">
      <c r="A48" s="7">
        <v>47</v>
      </c>
      <c r="B48" s="7" t="s">
        <v>56</v>
      </c>
      <c r="C48" s="7" t="s">
        <v>56</v>
      </c>
      <c r="D48" s="7" t="s">
        <v>268</v>
      </c>
      <c r="E48" s="7" t="s">
        <v>330</v>
      </c>
      <c r="F48" s="7" t="s">
        <v>259</v>
      </c>
      <c r="G48" s="7" t="s">
        <v>331</v>
      </c>
    </row>
    <row r="49" spans="1:7" x14ac:dyDescent="0.25">
      <c r="A49" s="7">
        <v>48</v>
      </c>
      <c r="B49" s="7" t="s">
        <v>57</v>
      </c>
      <c r="C49" s="7" t="s">
        <v>57</v>
      </c>
      <c r="D49" s="7" t="s">
        <v>303</v>
      </c>
      <c r="E49" s="7" t="s">
        <v>332</v>
      </c>
      <c r="F49" s="7" t="s">
        <v>259</v>
      </c>
      <c r="G49" s="7" t="s">
        <v>333</v>
      </c>
    </row>
    <row r="50" spans="1:7" x14ac:dyDescent="0.25">
      <c r="A50" s="7">
        <v>49</v>
      </c>
      <c r="B50" s="7" t="s">
        <v>58</v>
      </c>
      <c r="C50" s="7" t="s">
        <v>58</v>
      </c>
      <c r="D50" s="7" t="s">
        <v>271</v>
      </c>
      <c r="E50" s="7" t="s">
        <v>334</v>
      </c>
      <c r="F50" s="7" t="s">
        <v>259</v>
      </c>
      <c r="G50" s="7" t="s">
        <v>335</v>
      </c>
    </row>
    <row r="51" spans="1:7" x14ac:dyDescent="0.25">
      <c r="A51" s="7">
        <v>50</v>
      </c>
      <c r="B51" s="7" t="s">
        <v>59</v>
      </c>
      <c r="C51" s="7" t="s">
        <v>59</v>
      </c>
      <c r="D51" s="7" t="s">
        <v>271</v>
      </c>
      <c r="E51" s="7" t="s">
        <v>313</v>
      </c>
      <c r="F51" s="7" t="s">
        <v>259</v>
      </c>
      <c r="G51" s="7" t="s">
        <v>336</v>
      </c>
    </row>
    <row r="52" spans="1:7" x14ac:dyDescent="0.25">
      <c r="A52" s="7">
        <v>51</v>
      </c>
      <c r="B52" s="7" t="s">
        <v>60</v>
      </c>
      <c r="C52" s="7" t="s">
        <v>60</v>
      </c>
      <c r="D52" s="7" t="s">
        <v>268</v>
      </c>
      <c r="E52" s="7" t="s">
        <v>337</v>
      </c>
      <c r="F52" s="7" t="s">
        <v>259</v>
      </c>
      <c r="G52" s="7" t="s">
        <v>338</v>
      </c>
    </row>
    <row r="53" spans="1:7" x14ac:dyDescent="0.25">
      <c r="A53" s="7">
        <v>52</v>
      </c>
      <c r="B53" s="7" t="s">
        <v>61</v>
      </c>
      <c r="C53" s="7" t="s">
        <v>61</v>
      </c>
      <c r="D53" s="7" t="s">
        <v>315</v>
      </c>
      <c r="E53" s="7" t="s">
        <v>339</v>
      </c>
      <c r="F53" s="7" t="s">
        <v>259</v>
      </c>
      <c r="G53" s="7" t="s">
        <v>340</v>
      </c>
    </row>
    <row r="54" spans="1:7" x14ac:dyDescent="0.25">
      <c r="A54" s="7">
        <v>53</v>
      </c>
      <c r="B54" s="7" t="s">
        <v>62</v>
      </c>
      <c r="C54" s="7" t="s">
        <v>62</v>
      </c>
      <c r="D54" s="7" t="s">
        <v>341</v>
      </c>
      <c r="E54" s="7" t="s">
        <v>342</v>
      </c>
      <c r="F54" s="7" t="s">
        <v>259</v>
      </c>
      <c r="G54" s="7" t="s">
        <v>343</v>
      </c>
    </row>
    <row r="55" spans="1:7" x14ac:dyDescent="0.25">
      <c r="A55" s="7">
        <v>54</v>
      </c>
      <c r="B55" s="7" t="s">
        <v>63</v>
      </c>
      <c r="C55" s="7" t="s">
        <v>63</v>
      </c>
      <c r="D55" s="7" t="s">
        <v>271</v>
      </c>
      <c r="E55" s="7" t="s">
        <v>342</v>
      </c>
      <c r="F55" s="7" t="s">
        <v>259</v>
      </c>
      <c r="G55" s="7" t="s">
        <v>344</v>
      </c>
    </row>
    <row r="56" spans="1:7" x14ac:dyDescent="0.25">
      <c r="A56" s="7">
        <v>55</v>
      </c>
      <c r="B56" s="7" t="s">
        <v>64</v>
      </c>
      <c r="C56" s="7" t="s">
        <v>64</v>
      </c>
      <c r="D56" s="7" t="s">
        <v>341</v>
      </c>
      <c r="E56" s="7" t="s">
        <v>342</v>
      </c>
      <c r="F56" s="7" t="s">
        <v>259</v>
      </c>
      <c r="G56" s="7" t="s">
        <v>345</v>
      </c>
    </row>
    <row r="57" spans="1:7" x14ac:dyDescent="0.25">
      <c r="A57" s="7">
        <v>56</v>
      </c>
      <c r="B57" s="7" t="s">
        <v>65</v>
      </c>
      <c r="C57" s="7" t="s">
        <v>65</v>
      </c>
      <c r="D57" s="7" t="s">
        <v>341</v>
      </c>
      <c r="E57" s="7" t="s">
        <v>342</v>
      </c>
      <c r="F57" s="7" t="s">
        <v>259</v>
      </c>
      <c r="G57" s="7" t="s">
        <v>346</v>
      </c>
    </row>
    <row r="58" spans="1:7" x14ac:dyDescent="0.25">
      <c r="A58" s="7">
        <v>57</v>
      </c>
      <c r="B58" s="7" t="s">
        <v>66</v>
      </c>
      <c r="C58" s="7" t="s">
        <v>66</v>
      </c>
      <c r="D58" s="7" t="s">
        <v>341</v>
      </c>
      <c r="E58" s="7" t="s">
        <v>347</v>
      </c>
      <c r="F58" s="7" t="s">
        <v>259</v>
      </c>
      <c r="G58" s="7" t="s">
        <v>348</v>
      </c>
    </row>
    <row r="59" spans="1:7" x14ac:dyDescent="0.25">
      <c r="A59" s="7">
        <v>58</v>
      </c>
      <c r="B59" s="7" t="s">
        <v>67</v>
      </c>
      <c r="C59" s="7" t="s">
        <v>67</v>
      </c>
      <c r="D59" s="7" t="s">
        <v>341</v>
      </c>
      <c r="E59" s="7" t="s">
        <v>349</v>
      </c>
      <c r="F59" s="7" t="s">
        <v>259</v>
      </c>
      <c r="G59" s="7" t="s">
        <v>350</v>
      </c>
    </row>
    <row r="60" spans="1:7" x14ac:dyDescent="0.25">
      <c r="A60" s="7">
        <v>59</v>
      </c>
      <c r="B60" s="7" t="s">
        <v>68</v>
      </c>
      <c r="C60" s="7" t="s">
        <v>68</v>
      </c>
      <c r="D60" s="7" t="s">
        <v>271</v>
      </c>
      <c r="E60" s="7" t="s">
        <v>351</v>
      </c>
      <c r="F60" s="7" t="s">
        <v>259</v>
      </c>
      <c r="G60" s="7" t="s">
        <v>352</v>
      </c>
    </row>
    <row r="61" spans="1:7" x14ac:dyDescent="0.25">
      <c r="A61" s="7">
        <v>60</v>
      </c>
      <c r="B61" s="7" t="s">
        <v>69</v>
      </c>
      <c r="C61" s="7" t="s">
        <v>69</v>
      </c>
      <c r="D61" s="7" t="s">
        <v>301</v>
      </c>
      <c r="E61" s="7" t="s">
        <v>353</v>
      </c>
      <c r="F61" s="7" t="s">
        <v>259</v>
      </c>
      <c r="G61" s="7" t="s">
        <v>354</v>
      </c>
    </row>
    <row r="62" spans="1:7" x14ac:dyDescent="0.25">
      <c r="A62" s="7">
        <v>61</v>
      </c>
      <c r="B62" s="7" t="s">
        <v>70</v>
      </c>
      <c r="C62" s="7" t="s">
        <v>70</v>
      </c>
      <c r="D62" s="7" t="s">
        <v>301</v>
      </c>
      <c r="E62" s="7" t="s">
        <v>353</v>
      </c>
      <c r="F62" s="7" t="s">
        <v>259</v>
      </c>
      <c r="G62" s="7" t="s">
        <v>355</v>
      </c>
    </row>
    <row r="63" spans="1:7" x14ac:dyDescent="0.25">
      <c r="A63" s="7">
        <v>62</v>
      </c>
      <c r="B63" s="7" t="s">
        <v>71</v>
      </c>
      <c r="C63" s="7" t="s">
        <v>71</v>
      </c>
      <c r="D63" s="7" t="s">
        <v>301</v>
      </c>
      <c r="E63" s="7" t="s">
        <v>356</v>
      </c>
      <c r="F63" s="7" t="s">
        <v>259</v>
      </c>
      <c r="G63" s="7" t="s">
        <v>357</v>
      </c>
    </row>
    <row r="64" spans="1:7" x14ac:dyDescent="0.25">
      <c r="A64" s="7">
        <v>63</v>
      </c>
      <c r="B64" s="7" t="s">
        <v>72</v>
      </c>
      <c r="C64" s="7" t="s">
        <v>72</v>
      </c>
      <c r="D64" s="7" t="s">
        <v>301</v>
      </c>
      <c r="E64" s="7" t="s">
        <v>356</v>
      </c>
      <c r="F64" s="7" t="s">
        <v>259</v>
      </c>
      <c r="G64" s="7" t="s">
        <v>358</v>
      </c>
    </row>
    <row r="65" spans="1:7" x14ac:dyDescent="0.25">
      <c r="A65" s="7">
        <v>64</v>
      </c>
      <c r="B65" s="7" t="s">
        <v>73</v>
      </c>
      <c r="C65" s="7" t="s">
        <v>73</v>
      </c>
      <c r="D65" s="7" t="s">
        <v>257</v>
      </c>
      <c r="E65" s="7" t="s">
        <v>359</v>
      </c>
      <c r="F65" s="7" t="s">
        <v>259</v>
      </c>
      <c r="G65" s="7" t="s">
        <v>360</v>
      </c>
    </row>
    <row r="66" spans="1:7" x14ac:dyDescent="0.25">
      <c r="A66" s="7">
        <v>65</v>
      </c>
      <c r="B66" s="7" t="s">
        <v>74</v>
      </c>
      <c r="C66" s="7" t="s">
        <v>74</v>
      </c>
      <c r="D66" s="7" t="s">
        <v>257</v>
      </c>
      <c r="E66" s="7" t="s">
        <v>277</v>
      </c>
      <c r="F66" s="7" t="s">
        <v>259</v>
      </c>
      <c r="G66" s="7" t="s">
        <v>361</v>
      </c>
    </row>
    <row r="67" spans="1:7" x14ac:dyDescent="0.25">
      <c r="A67" s="7">
        <v>66</v>
      </c>
      <c r="B67" s="7" t="s">
        <v>75</v>
      </c>
      <c r="C67" s="7" t="s">
        <v>75</v>
      </c>
      <c r="D67" s="7" t="s">
        <v>264</v>
      </c>
      <c r="E67" s="7" t="s">
        <v>362</v>
      </c>
      <c r="F67" s="7" t="s">
        <v>259</v>
      </c>
      <c r="G67" s="7" t="s">
        <v>363</v>
      </c>
    </row>
    <row r="68" spans="1:7" x14ac:dyDescent="0.25">
      <c r="A68" s="7">
        <v>67</v>
      </c>
      <c r="B68" s="7" t="s">
        <v>76</v>
      </c>
      <c r="C68" s="7" t="s">
        <v>76</v>
      </c>
      <c r="D68" s="7" t="s">
        <v>257</v>
      </c>
      <c r="E68" s="7" t="s">
        <v>364</v>
      </c>
      <c r="F68" s="7" t="s">
        <v>259</v>
      </c>
      <c r="G68" s="7" t="s">
        <v>365</v>
      </c>
    </row>
    <row r="69" spans="1:7" x14ac:dyDescent="0.25">
      <c r="A69" s="7">
        <v>68</v>
      </c>
      <c r="B69" s="7" t="s">
        <v>781</v>
      </c>
      <c r="C69" s="7" t="s">
        <v>781</v>
      </c>
      <c r="D69" s="7" t="s">
        <v>782</v>
      </c>
      <c r="E69" s="7" t="s">
        <v>366</v>
      </c>
      <c r="F69" s="7" t="s">
        <v>259</v>
      </c>
      <c r="G69" s="7" t="s">
        <v>783</v>
      </c>
    </row>
    <row r="70" spans="1:7" x14ac:dyDescent="0.25">
      <c r="A70" s="7">
        <v>69</v>
      </c>
      <c r="B70" s="7" t="s">
        <v>77</v>
      </c>
      <c r="C70" s="7" t="s">
        <v>77</v>
      </c>
      <c r="D70" s="7" t="s">
        <v>303</v>
      </c>
      <c r="E70" s="7" t="s">
        <v>366</v>
      </c>
      <c r="F70" s="7" t="s">
        <v>259</v>
      </c>
      <c r="G70" s="7" t="s">
        <v>367</v>
      </c>
    </row>
    <row r="71" spans="1:7" x14ac:dyDescent="0.25">
      <c r="A71" s="7">
        <v>70</v>
      </c>
      <c r="B71" s="7" t="s">
        <v>78</v>
      </c>
      <c r="C71" s="7" t="s">
        <v>78</v>
      </c>
      <c r="D71" s="7" t="s">
        <v>257</v>
      </c>
      <c r="E71" s="7" t="s">
        <v>321</v>
      </c>
      <c r="F71" s="7" t="s">
        <v>259</v>
      </c>
      <c r="G71" s="7" t="s">
        <v>368</v>
      </c>
    </row>
    <row r="72" spans="1:7" x14ac:dyDescent="0.25">
      <c r="A72" s="7">
        <v>71</v>
      </c>
      <c r="B72" s="7" t="s">
        <v>79</v>
      </c>
      <c r="C72" s="7" t="s">
        <v>79</v>
      </c>
      <c r="D72" s="7" t="s">
        <v>257</v>
      </c>
      <c r="E72" s="7" t="s">
        <v>369</v>
      </c>
      <c r="F72" s="7" t="s">
        <v>259</v>
      </c>
      <c r="G72" s="7" t="s">
        <v>370</v>
      </c>
    </row>
    <row r="73" spans="1:7" x14ac:dyDescent="0.25">
      <c r="A73" s="7">
        <v>72</v>
      </c>
      <c r="B73" s="7" t="s">
        <v>80</v>
      </c>
      <c r="C73" s="7" t="s">
        <v>80</v>
      </c>
      <c r="D73" s="7" t="s">
        <v>257</v>
      </c>
      <c r="E73" s="7" t="s">
        <v>371</v>
      </c>
      <c r="F73" s="7" t="s">
        <v>259</v>
      </c>
      <c r="G73" s="7" t="s">
        <v>372</v>
      </c>
    </row>
    <row r="74" spans="1:7" x14ac:dyDescent="0.25">
      <c r="A74" s="7">
        <v>73</v>
      </c>
      <c r="B74" s="7" t="s">
        <v>788</v>
      </c>
      <c r="C74" s="7" t="s">
        <v>788</v>
      </c>
      <c r="D74" s="7" t="s">
        <v>789</v>
      </c>
      <c r="E74" s="7" t="s">
        <v>790</v>
      </c>
      <c r="F74" s="7" t="s">
        <v>307</v>
      </c>
      <c r="G74" s="7" t="s">
        <v>791</v>
      </c>
    </row>
    <row r="75" spans="1:7" x14ac:dyDescent="0.25">
      <c r="A75" s="7">
        <v>74</v>
      </c>
      <c r="B75" s="7" t="s">
        <v>81</v>
      </c>
      <c r="C75" s="7" t="s">
        <v>81</v>
      </c>
      <c r="D75" s="7" t="s">
        <v>271</v>
      </c>
      <c r="E75" s="7" t="s">
        <v>373</v>
      </c>
      <c r="F75" s="7" t="s">
        <v>259</v>
      </c>
      <c r="G75" s="7" t="s">
        <v>374</v>
      </c>
    </row>
    <row r="76" spans="1:7" x14ac:dyDescent="0.25">
      <c r="A76" s="7">
        <v>75</v>
      </c>
      <c r="B76" s="7" t="s">
        <v>82</v>
      </c>
      <c r="C76" s="7" t="s">
        <v>82</v>
      </c>
      <c r="D76" s="7" t="s">
        <v>375</v>
      </c>
      <c r="E76" s="7" t="s">
        <v>376</v>
      </c>
      <c r="F76" s="7" t="s">
        <v>259</v>
      </c>
      <c r="G76" s="7" t="s">
        <v>377</v>
      </c>
    </row>
    <row r="77" spans="1:7" x14ac:dyDescent="0.25">
      <c r="A77" s="7">
        <v>76</v>
      </c>
      <c r="B77" s="7" t="s">
        <v>83</v>
      </c>
      <c r="C77" s="7" t="s">
        <v>83</v>
      </c>
      <c r="D77" s="7" t="s">
        <v>375</v>
      </c>
      <c r="E77" s="7" t="s">
        <v>378</v>
      </c>
      <c r="F77" s="7" t="s">
        <v>259</v>
      </c>
      <c r="G77" s="7" t="s">
        <v>379</v>
      </c>
    </row>
    <row r="78" spans="1:7" x14ac:dyDescent="0.25">
      <c r="A78" s="7">
        <v>77</v>
      </c>
      <c r="B78" s="7" t="s">
        <v>84</v>
      </c>
      <c r="C78" s="7" t="s">
        <v>84</v>
      </c>
      <c r="D78" s="7" t="s">
        <v>271</v>
      </c>
      <c r="E78" s="7" t="s">
        <v>380</v>
      </c>
      <c r="F78" s="7" t="s">
        <v>259</v>
      </c>
      <c r="G78" s="7" t="s">
        <v>381</v>
      </c>
    </row>
    <row r="79" spans="1:7" x14ac:dyDescent="0.25">
      <c r="A79" s="7">
        <v>78</v>
      </c>
      <c r="B79" s="7" t="s">
        <v>85</v>
      </c>
      <c r="C79" s="7" t="s">
        <v>85</v>
      </c>
      <c r="D79" s="7" t="s">
        <v>271</v>
      </c>
      <c r="E79" s="7" t="s">
        <v>382</v>
      </c>
      <c r="F79" s="7" t="s">
        <v>259</v>
      </c>
      <c r="G79" s="7" t="s">
        <v>383</v>
      </c>
    </row>
    <row r="80" spans="1:7" x14ac:dyDescent="0.25">
      <c r="A80" s="7">
        <v>79</v>
      </c>
      <c r="B80" s="7" t="s">
        <v>86</v>
      </c>
      <c r="C80" s="7" t="s">
        <v>86</v>
      </c>
      <c r="D80" s="7" t="s">
        <v>293</v>
      </c>
      <c r="E80" s="7" t="s">
        <v>384</v>
      </c>
      <c r="F80" s="7" t="s">
        <v>259</v>
      </c>
      <c r="G80" s="7" t="s">
        <v>385</v>
      </c>
    </row>
    <row r="81" spans="1:7" x14ac:dyDescent="0.25">
      <c r="A81" s="7">
        <v>80</v>
      </c>
      <c r="B81" s="7" t="s">
        <v>87</v>
      </c>
      <c r="C81" s="7" t="s">
        <v>87</v>
      </c>
      <c r="D81" s="7" t="s">
        <v>293</v>
      </c>
      <c r="E81" s="7" t="s">
        <v>386</v>
      </c>
      <c r="F81" s="7" t="s">
        <v>259</v>
      </c>
      <c r="G81" s="7" t="s">
        <v>387</v>
      </c>
    </row>
    <row r="82" spans="1:7" x14ac:dyDescent="0.25">
      <c r="A82" s="7">
        <v>81</v>
      </c>
      <c r="B82" s="7" t="s">
        <v>88</v>
      </c>
      <c r="C82" s="7" t="s">
        <v>88</v>
      </c>
      <c r="D82" s="7" t="s">
        <v>301</v>
      </c>
      <c r="E82" s="7" t="s">
        <v>356</v>
      </c>
      <c r="F82" s="7" t="s">
        <v>259</v>
      </c>
      <c r="G82" s="7" t="s">
        <v>388</v>
      </c>
    </row>
    <row r="83" spans="1:7" x14ac:dyDescent="0.25">
      <c r="A83" s="7">
        <v>82</v>
      </c>
      <c r="B83" s="7" t="s">
        <v>89</v>
      </c>
      <c r="C83" s="7" t="s">
        <v>89</v>
      </c>
      <c r="D83" s="7" t="s">
        <v>389</v>
      </c>
      <c r="E83" s="7" t="s">
        <v>339</v>
      </c>
      <c r="F83" s="7" t="s">
        <v>259</v>
      </c>
      <c r="G83" s="7" t="s">
        <v>760</v>
      </c>
    </row>
    <row r="84" spans="1:7" x14ac:dyDescent="0.25">
      <c r="A84" s="7">
        <v>83</v>
      </c>
      <c r="B84" s="7" t="s">
        <v>91</v>
      </c>
      <c r="C84" s="7" t="s">
        <v>91</v>
      </c>
      <c r="D84" s="7" t="s">
        <v>389</v>
      </c>
      <c r="E84" s="7" t="s">
        <v>339</v>
      </c>
      <c r="F84" s="7" t="s">
        <v>259</v>
      </c>
      <c r="G84" s="7" t="s">
        <v>392</v>
      </c>
    </row>
    <row r="85" spans="1:7" x14ac:dyDescent="0.25">
      <c r="A85" s="7">
        <v>84</v>
      </c>
      <c r="B85" s="7" t="s">
        <v>92</v>
      </c>
      <c r="C85" s="7" t="s">
        <v>92</v>
      </c>
      <c r="D85" s="7" t="s">
        <v>389</v>
      </c>
      <c r="E85" s="7" t="s">
        <v>339</v>
      </c>
      <c r="F85" s="7" t="s">
        <v>259</v>
      </c>
      <c r="G85" s="7" t="s">
        <v>393</v>
      </c>
    </row>
    <row r="86" spans="1:7" x14ac:dyDescent="0.25">
      <c r="A86" s="7">
        <v>85</v>
      </c>
      <c r="B86" s="7" t="s">
        <v>93</v>
      </c>
      <c r="C86" s="7" t="s">
        <v>93</v>
      </c>
      <c r="D86" s="7" t="s">
        <v>389</v>
      </c>
      <c r="E86" s="7" t="s">
        <v>339</v>
      </c>
      <c r="F86" s="7" t="s">
        <v>259</v>
      </c>
      <c r="G86" s="7" t="s">
        <v>394</v>
      </c>
    </row>
    <row r="87" spans="1:7" x14ac:dyDescent="0.25">
      <c r="A87" s="7">
        <v>86</v>
      </c>
      <c r="B87" s="7" t="s">
        <v>94</v>
      </c>
      <c r="C87" s="7" t="s">
        <v>94</v>
      </c>
      <c r="D87" s="7" t="s">
        <v>389</v>
      </c>
      <c r="E87" s="7" t="s">
        <v>339</v>
      </c>
      <c r="F87" s="7" t="s">
        <v>259</v>
      </c>
      <c r="G87" s="7" t="s">
        <v>395</v>
      </c>
    </row>
    <row r="88" spans="1:7" x14ac:dyDescent="0.25">
      <c r="A88" s="7">
        <v>87</v>
      </c>
      <c r="B88" s="7" t="s">
        <v>95</v>
      </c>
      <c r="C88" s="7" t="s">
        <v>95</v>
      </c>
      <c r="D88" s="7" t="s">
        <v>389</v>
      </c>
      <c r="E88" s="7" t="s">
        <v>378</v>
      </c>
      <c r="F88" s="7" t="s">
        <v>259</v>
      </c>
      <c r="G88" s="7" t="s">
        <v>396</v>
      </c>
    </row>
    <row r="89" spans="1:7" x14ac:dyDescent="0.25">
      <c r="A89" s="7">
        <v>88</v>
      </c>
      <c r="B89" s="7" t="s">
        <v>761</v>
      </c>
      <c r="C89" s="7" t="s">
        <v>761</v>
      </c>
      <c r="D89" s="7" t="s">
        <v>389</v>
      </c>
      <c r="E89" s="7" t="s">
        <v>356</v>
      </c>
      <c r="F89" s="7" t="s">
        <v>259</v>
      </c>
      <c r="G89" s="7" t="s">
        <v>762</v>
      </c>
    </row>
    <row r="90" spans="1:7" x14ac:dyDescent="0.25">
      <c r="A90" s="7">
        <v>89</v>
      </c>
      <c r="B90" s="7" t="s">
        <v>96</v>
      </c>
      <c r="C90" s="7" t="s">
        <v>96</v>
      </c>
      <c r="D90" s="7" t="s">
        <v>389</v>
      </c>
      <c r="E90" s="7" t="s">
        <v>339</v>
      </c>
      <c r="F90" s="7" t="s">
        <v>259</v>
      </c>
      <c r="G90" s="7" t="s">
        <v>397</v>
      </c>
    </row>
    <row r="91" spans="1:7" x14ac:dyDescent="0.25">
      <c r="A91" s="7">
        <v>90</v>
      </c>
      <c r="B91" s="7" t="s">
        <v>97</v>
      </c>
      <c r="C91" s="7" t="s">
        <v>97</v>
      </c>
      <c r="D91" s="7" t="s">
        <v>389</v>
      </c>
      <c r="E91" s="7" t="s">
        <v>339</v>
      </c>
      <c r="F91" s="7" t="s">
        <v>259</v>
      </c>
      <c r="G91" s="7" t="s">
        <v>398</v>
      </c>
    </row>
    <row r="92" spans="1:7" x14ac:dyDescent="0.25">
      <c r="A92" s="7">
        <v>91</v>
      </c>
      <c r="B92" s="7" t="s">
        <v>99</v>
      </c>
      <c r="C92" s="7" t="s">
        <v>99</v>
      </c>
      <c r="D92" s="7" t="s">
        <v>401</v>
      </c>
      <c r="E92" s="7" t="s">
        <v>356</v>
      </c>
      <c r="F92" s="7" t="s">
        <v>307</v>
      </c>
      <c r="G92" s="7" t="s">
        <v>402</v>
      </c>
    </row>
    <row r="93" spans="1:7" x14ac:dyDescent="0.25">
      <c r="A93" s="7">
        <v>92</v>
      </c>
      <c r="B93" s="7" t="s">
        <v>100</v>
      </c>
      <c r="C93" s="7" t="s">
        <v>100</v>
      </c>
      <c r="D93" s="7" t="s">
        <v>401</v>
      </c>
      <c r="E93" s="7" t="s">
        <v>313</v>
      </c>
      <c r="F93" s="7" t="s">
        <v>259</v>
      </c>
      <c r="G93" s="7" t="s">
        <v>403</v>
      </c>
    </row>
    <row r="94" spans="1:7" x14ac:dyDescent="0.25">
      <c r="A94" s="7">
        <v>93</v>
      </c>
      <c r="B94" s="7" t="s">
        <v>101</v>
      </c>
      <c r="C94" s="7" t="s">
        <v>101</v>
      </c>
      <c r="D94" s="7" t="s">
        <v>401</v>
      </c>
      <c r="E94" s="7" t="s">
        <v>313</v>
      </c>
      <c r="F94" s="7" t="s">
        <v>259</v>
      </c>
      <c r="G94" s="7" t="s">
        <v>404</v>
      </c>
    </row>
    <row r="95" spans="1:7" x14ac:dyDescent="0.25">
      <c r="A95" s="7">
        <v>94</v>
      </c>
      <c r="B95" s="7" t="s">
        <v>102</v>
      </c>
      <c r="C95" s="7" t="s">
        <v>102</v>
      </c>
      <c r="D95" s="7" t="s">
        <v>401</v>
      </c>
      <c r="E95" s="7" t="s">
        <v>313</v>
      </c>
      <c r="F95" s="7" t="s">
        <v>259</v>
      </c>
      <c r="G95" s="7" t="s">
        <v>405</v>
      </c>
    </row>
    <row r="96" spans="1:7" x14ac:dyDescent="0.25">
      <c r="A96" s="7">
        <v>95</v>
      </c>
      <c r="B96" s="7" t="s">
        <v>103</v>
      </c>
      <c r="C96" s="7" t="s">
        <v>103</v>
      </c>
      <c r="D96" s="7" t="s">
        <v>401</v>
      </c>
      <c r="E96" s="7" t="s">
        <v>406</v>
      </c>
      <c r="F96" s="7" t="s">
        <v>259</v>
      </c>
      <c r="G96" s="7" t="s">
        <v>407</v>
      </c>
    </row>
    <row r="97" spans="1:7" x14ac:dyDescent="0.25">
      <c r="A97" s="7">
        <v>96</v>
      </c>
      <c r="B97" s="7" t="s">
        <v>104</v>
      </c>
      <c r="C97" s="7" t="s">
        <v>104</v>
      </c>
      <c r="D97" s="7" t="s">
        <v>401</v>
      </c>
      <c r="E97" s="7" t="s">
        <v>406</v>
      </c>
      <c r="F97" s="7" t="s">
        <v>307</v>
      </c>
      <c r="G97" s="7" t="s">
        <v>654</v>
      </c>
    </row>
    <row r="98" spans="1:7" x14ac:dyDescent="0.25">
      <c r="A98" s="7">
        <v>97</v>
      </c>
      <c r="B98" s="7" t="s">
        <v>105</v>
      </c>
      <c r="C98" s="7" t="s">
        <v>105</v>
      </c>
      <c r="D98" s="7" t="s">
        <v>401</v>
      </c>
      <c r="E98" s="7" t="s">
        <v>406</v>
      </c>
      <c r="F98" s="7" t="s">
        <v>307</v>
      </c>
      <c r="G98" s="7" t="s">
        <v>409</v>
      </c>
    </row>
    <row r="99" spans="1:7" x14ac:dyDescent="0.25">
      <c r="A99" s="7">
        <v>98</v>
      </c>
      <c r="B99" s="7" t="s">
        <v>106</v>
      </c>
      <c r="C99" s="7" t="s">
        <v>106</v>
      </c>
      <c r="D99" s="7" t="s">
        <v>401</v>
      </c>
      <c r="E99" s="7" t="s">
        <v>406</v>
      </c>
      <c r="F99" s="7" t="s">
        <v>307</v>
      </c>
      <c r="G99" s="7" t="s">
        <v>410</v>
      </c>
    </row>
    <row r="100" spans="1:7" x14ac:dyDescent="0.25">
      <c r="A100" s="7">
        <v>99</v>
      </c>
      <c r="B100" s="7" t="s">
        <v>107</v>
      </c>
      <c r="C100" s="7" t="s">
        <v>107</v>
      </c>
      <c r="D100" s="7" t="s">
        <v>401</v>
      </c>
      <c r="E100" s="7" t="s">
        <v>411</v>
      </c>
      <c r="F100" s="7" t="s">
        <v>259</v>
      </c>
      <c r="G100" s="7" t="s">
        <v>412</v>
      </c>
    </row>
    <row r="101" spans="1:7" x14ac:dyDescent="0.25">
      <c r="A101" s="7">
        <v>100</v>
      </c>
      <c r="B101" s="7" t="s">
        <v>108</v>
      </c>
      <c r="C101" s="7" t="s">
        <v>108</v>
      </c>
      <c r="D101" s="7" t="s">
        <v>401</v>
      </c>
      <c r="E101" s="7" t="s">
        <v>411</v>
      </c>
      <c r="F101" s="7" t="s">
        <v>259</v>
      </c>
      <c r="G101" s="7" t="s">
        <v>655</v>
      </c>
    </row>
    <row r="102" spans="1:7" x14ac:dyDescent="0.25">
      <c r="A102" s="7">
        <v>101</v>
      </c>
      <c r="B102" s="7" t="s">
        <v>109</v>
      </c>
      <c r="C102" s="7" t="s">
        <v>109</v>
      </c>
      <c r="D102" s="7" t="s">
        <v>401</v>
      </c>
      <c r="E102" s="7" t="s">
        <v>399</v>
      </c>
      <c r="F102" s="7" t="s">
        <v>259</v>
      </c>
      <c r="G102" s="7" t="s">
        <v>656</v>
      </c>
    </row>
    <row r="103" spans="1:7" x14ac:dyDescent="0.25">
      <c r="A103" s="7">
        <v>102</v>
      </c>
      <c r="B103" s="7" t="s">
        <v>110</v>
      </c>
      <c r="C103" s="7" t="s">
        <v>110</v>
      </c>
      <c r="D103" s="7" t="s">
        <v>401</v>
      </c>
      <c r="E103" s="7" t="s">
        <v>399</v>
      </c>
      <c r="F103" s="7" t="s">
        <v>259</v>
      </c>
      <c r="G103" s="7" t="s">
        <v>414</v>
      </c>
    </row>
    <row r="104" spans="1:7" x14ac:dyDescent="0.25">
      <c r="A104" s="7">
        <v>103</v>
      </c>
      <c r="B104" s="7" t="s">
        <v>111</v>
      </c>
      <c r="C104" s="7" t="s">
        <v>111</v>
      </c>
      <c r="D104" s="7" t="s">
        <v>264</v>
      </c>
      <c r="E104" s="7" t="s">
        <v>415</v>
      </c>
      <c r="F104" s="7" t="s">
        <v>259</v>
      </c>
      <c r="G104" s="7" t="s">
        <v>416</v>
      </c>
    </row>
    <row r="105" spans="1:7" x14ac:dyDescent="0.25">
      <c r="A105" s="7">
        <v>104</v>
      </c>
      <c r="B105" s="7" t="s">
        <v>112</v>
      </c>
      <c r="C105" s="7" t="s">
        <v>112</v>
      </c>
      <c r="D105" s="7" t="s">
        <v>264</v>
      </c>
      <c r="E105" s="7" t="s">
        <v>362</v>
      </c>
      <c r="F105" s="7" t="s">
        <v>259</v>
      </c>
      <c r="G105" s="7" t="s">
        <v>417</v>
      </c>
    </row>
    <row r="106" spans="1:7" x14ac:dyDescent="0.25">
      <c r="A106" s="7">
        <v>105</v>
      </c>
      <c r="B106" s="7" t="s">
        <v>113</v>
      </c>
      <c r="C106" s="7" t="s">
        <v>113</v>
      </c>
      <c r="D106" s="7" t="s">
        <v>315</v>
      </c>
      <c r="E106" s="7" t="s">
        <v>418</v>
      </c>
      <c r="F106" s="7" t="s">
        <v>259</v>
      </c>
      <c r="G106" s="7" t="s">
        <v>419</v>
      </c>
    </row>
    <row r="107" spans="1:7" x14ac:dyDescent="0.25">
      <c r="A107" s="7">
        <v>106</v>
      </c>
      <c r="B107" s="7" t="s">
        <v>114</v>
      </c>
      <c r="C107" s="7" t="s">
        <v>114</v>
      </c>
      <c r="D107" s="7" t="s">
        <v>257</v>
      </c>
      <c r="E107" s="7" t="s">
        <v>420</v>
      </c>
      <c r="F107" s="7" t="s">
        <v>259</v>
      </c>
      <c r="G107" s="7" t="s">
        <v>421</v>
      </c>
    </row>
    <row r="108" spans="1:7" x14ac:dyDescent="0.25">
      <c r="A108" s="7">
        <v>107</v>
      </c>
      <c r="B108" s="7" t="s">
        <v>115</v>
      </c>
      <c r="C108" s="7" t="s">
        <v>115</v>
      </c>
      <c r="D108" s="7" t="s">
        <v>315</v>
      </c>
      <c r="E108" s="7" t="s">
        <v>422</v>
      </c>
      <c r="F108" s="7" t="s">
        <v>259</v>
      </c>
      <c r="G108" s="7" t="s">
        <v>423</v>
      </c>
    </row>
    <row r="109" spans="1:7" x14ac:dyDescent="0.25">
      <c r="A109" s="7">
        <v>108</v>
      </c>
      <c r="B109" s="7" t="s">
        <v>116</v>
      </c>
      <c r="C109" s="7" t="s">
        <v>116</v>
      </c>
      <c r="D109" s="7" t="s">
        <v>264</v>
      </c>
      <c r="E109" s="7" t="s">
        <v>418</v>
      </c>
      <c r="F109" s="7" t="s">
        <v>259</v>
      </c>
      <c r="G109" s="7" t="s">
        <v>424</v>
      </c>
    </row>
    <row r="110" spans="1:7" x14ac:dyDescent="0.25">
      <c r="A110" s="7">
        <v>109</v>
      </c>
      <c r="B110" s="7" t="s">
        <v>117</v>
      </c>
      <c r="C110" s="7" t="s">
        <v>117</v>
      </c>
      <c r="D110" s="7" t="s">
        <v>264</v>
      </c>
      <c r="E110" s="7" t="s">
        <v>425</v>
      </c>
      <c r="F110" s="7" t="s">
        <v>259</v>
      </c>
      <c r="G110" s="7" t="s">
        <v>426</v>
      </c>
    </row>
    <row r="111" spans="1:7" x14ac:dyDescent="0.25">
      <c r="A111" s="7">
        <v>110</v>
      </c>
      <c r="B111" s="7" t="s">
        <v>118</v>
      </c>
      <c r="C111" s="7" t="s">
        <v>118</v>
      </c>
      <c r="D111" s="7" t="s">
        <v>264</v>
      </c>
      <c r="E111" s="7" t="s">
        <v>425</v>
      </c>
      <c r="F111" s="7" t="s">
        <v>259</v>
      </c>
      <c r="G111" s="7" t="s">
        <v>427</v>
      </c>
    </row>
    <row r="112" spans="1:7" x14ac:dyDescent="0.25">
      <c r="A112" s="7">
        <v>111</v>
      </c>
      <c r="B112" s="7" t="s">
        <v>119</v>
      </c>
      <c r="C112" s="7" t="s">
        <v>119</v>
      </c>
      <c r="D112" s="7" t="s">
        <v>264</v>
      </c>
      <c r="E112" s="7" t="s">
        <v>425</v>
      </c>
      <c r="F112" s="7" t="s">
        <v>259</v>
      </c>
      <c r="G112" s="7" t="s">
        <v>428</v>
      </c>
    </row>
    <row r="113" spans="1:7" x14ac:dyDescent="0.25">
      <c r="A113" s="7">
        <v>112</v>
      </c>
      <c r="B113" s="7" t="s">
        <v>120</v>
      </c>
      <c r="C113" s="7" t="s">
        <v>120</v>
      </c>
      <c r="D113" s="7" t="s">
        <v>303</v>
      </c>
      <c r="E113" s="7" t="s">
        <v>429</v>
      </c>
      <c r="F113" s="7" t="s">
        <v>259</v>
      </c>
      <c r="G113" s="7" t="s">
        <v>430</v>
      </c>
    </row>
    <row r="114" spans="1:7" x14ac:dyDescent="0.25">
      <c r="A114" s="7">
        <v>113</v>
      </c>
      <c r="B114" s="7" t="s">
        <v>121</v>
      </c>
      <c r="C114" s="7" t="s">
        <v>121</v>
      </c>
      <c r="D114" s="7" t="s">
        <v>264</v>
      </c>
      <c r="E114" s="7" t="s">
        <v>418</v>
      </c>
      <c r="F114" s="7" t="s">
        <v>259</v>
      </c>
      <c r="G114" s="7" t="s">
        <v>431</v>
      </c>
    </row>
    <row r="115" spans="1:7" x14ac:dyDescent="0.25">
      <c r="A115" s="7">
        <v>114</v>
      </c>
      <c r="B115" s="7" t="s">
        <v>792</v>
      </c>
      <c r="C115" s="7" t="s">
        <v>792</v>
      </c>
      <c r="D115" s="7" t="s">
        <v>264</v>
      </c>
      <c r="E115" s="7" t="s">
        <v>362</v>
      </c>
      <c r="F115" s="7" t="s">
        <v>259</v>
      </c>
      <c r="G115" s="7" t="s">
        <v>793</v>
      </c>
    </row>
    <row r="116" spans="1:7" x14ac:dyDescent="0.25">
      <c r="A116" s="7">
        <v>115</v>
      </c>
      <c r="B116" s="7" t="s">
        <v>122</v>
      </c>
      <c r="C116" s="7" t="s">
        <v>122</v>
      </c>
      <c r="D116" s="7" t="s">
        <v>257</v>
      </c>
      <c r="E116" s="7" t="s">
        <v>432</v>
      </c>
      <c r="F116" s="7" t="s">
        <v>259</v>
      </c>
      <c r="G116" s="7" t="s">
        <v>433</v>
      </c>
    </row>
    <row r="117" spans="1:7" x14ac:dyDescent="0.25">
      <c r="A117" s="7">
        <v>116</v>
      </c>
      <c r="B117" s="7" t="s">
        <v>123</v>
      </c>
      <c r="C117" s="7" t="s">
        <v>123</v>
      </c>
      <c r="D117" s="7" t="s">
        <v>271</v>
      </c>
      <c r="E117" s="7" t="s">
        <v>313</v>
      </c>
      <c r="F117" s="7" t="s">
        <v>307</v>
      </c>
      <c r="G117" s="7" t="s">
        <v>434</v>
      </c>
    </row>
    <row r="118" spans="1:7" x14ac:dyDescent="0.25">
      <c r="A118" s="7">
        <v>117</v>
      </c>
      <c r="B118" s="7" t="s">
        <v>124</v>
      </c>
      <c r="C118" s="7" t="s">
        <v>124</v>
      </c>
      <c r="D118" s="7" t="s">
        <v>315</v>
      </c>
      <c r="E118" s="7" t="s">
        <v>373</v>
      </c>
      <c r="F118" s="7" t="s">
        <v>259</v>
      </c>
      <c r="G118" s="7" t="s">
        <v>435</v>
      </c>
    </row>
    <row r="119" spans="1:7" x14ac:dyDescent="0.25">
      <c r="A119" s="7">
        <v>118</v>
      </c>
      <c r="B119" s="7" t="s">
        <v>125</v>
      </c>
      <c r="C119" s="7" t="s">
        <v>125</v>
      </c>
      <c r="D119" s="7" t="s">
        <v>315</v>
      </c>
      <c r="E119" s="7" t="s">
        <v>436</v>
      </c>
      <c r="F119" s="7" t="s">
        <v>259</v>
      </c>
      <c r="G119" s="7" t="s">
        <v>437</v>
      </c>
    </row>
    <row r="120" spans="1:7" x14ac:dyDescent="0.25">
      <c r="A120" s="7">
        <v>119</v>
      </c>
      <c r="B120" s="7" t="s">
        <v>126</v>
      </c>
      <c r="C120" s="7" t="s">
        <v>126</v>
      </c>
      <c r="D120" s="7" t="s">
        <v>264</v>
      </c>
      <c r="E120" s="7" t="s">
        <v>425</v>
      </c>
      <c r="F120" s="7" t="s">
        <v>259</v>
      </c>
      <c r="G120" s="7" t="s">
        <v>438</v>
      </c>
    </row>
    <row r="121" spans="1:7" x14ac:dyDescent="0.25">
      <c r="A121" s="7">
        <v>120</v>
      </c>
      <c r="B121" s="7" t="s">
        <v>127</v>
      </c>
      <c r="C121" s="7" t="s">
        <v>127</v>
      </c>
      <c r="D121" s="7" t="s">
        <v>257</v>
      </c>
      <c r="E121" s="7" t="s">
        <v>439</v>
      </c>
      <c r="F121" s="7" t="s">
        <v>259</v>
      </c>
      <c r="G121" s="7" t="s">
        <v>440</v>
      </c>
    </row>
    <row r="122" spans="1:7" x14ac:dyDescent="0.25">
      <c r="A122" s="7">
        <v>121</v>
      </c>
      <c r="B122" s="7" t="s">
        <v>128</v>
      </c>
      <c r="C122" s="7" t="s">
        <v>128</v>
      </c>
      <c r="D122" s="7" t="s">
        <v>315</v>
      </c>
      <c r="E122" s="7" t="s">
        <v>436</v>
      </c>
      <c r="F122" s="7" t="s">
        <v>259</v>
      </c>
      <c r="G122" s="7" t="s">
        <v>441</v>
      </c>
    </row>
    <row r="123" spans="1:7" x14ac:dyDescent="0.25">
      <c r="A123" s="7">
        <v>122</v>
      </c>
      <c r="B123" s="7" t="s">
        <v>129</v>
      </c>
      <c r="C123" s="7" t="s">
        <v>129</v>
      </c>
      <c r="D123" s="7" t="s">
        <v>315</v>
      </c>
      <c r="E123" s="7" t="s">
        <v>436</v>
      </c>
      <c r="F123" s="7" t="s">
        <v>259</v>
      </c>
      <c r="G123" s="7" t="s">
        <v>442</v>
      </c>
    </row>
    <row r="124" spans="1:7" x14ac:dyDescent="0.25">
      <c r="A124" s="7">
        <v>123</v>
      </c>
      <c r="B124" s="7" t="s">
        <v>130</v>
      </c>
      <c r="C124" s="7" t="s">
        <v>130</v>
      </c>
      <c r="D124" s="7" t="s">
        <v>315</v>
      </c>
      <c r="E124" s="7" t="s">
        <v>443</v>
      </c>
      <c r="F124" s="7" t="s">
        <v>307</v>
      </c>
      <c r="G124" s="7" t="s">
        <v>444</v>
      </c>
    </row>
    <row r="125" spans="1:7" x14ac:dyDescent="0.25">
      <c r="A125" s="7">
        <v>124</v>
      </c>
      <c r="B125" s="7" t="s">
        <v>131</v>
      </c>
      <c r="C125" s="7" t="s">
        <v>131</v>
      </c>
      <c r="D125" s="7" t="s">
        <v>264</v>
      </c>
      <c r="E125" s="7" t="s">
        <v>362</v>
      </c>
      <c r="F125" s="7" t="s">
        <v>259</v>
      </c>
      <c r="G125" s="7" t="s">
        <v>445</v>
      </c>
    </row>
    <row r="126" spans="1:7" x14ac:dyDescent="0.25">
      <c r="A126" s="7">
        <v>125</v>
      </c>
      <c r="B126" s="7" t="s">
        <v>132</v>
      </c>
      <c r="C126" s="7" t="s">
        <v>132</v>
      </c>
      <c r="D126" s="7" t="s">
        <v>446</v>
      </c>
      <c r="E126" s="7" t="s">
        <v>447</v>
      </c>
      <c r="F126" s="7" t="s">
        <v>259</v>
      </c>
      <c r="G126" s="7" t="s">
        <v>448</v>
      </c>
    </row>
    <row r="127" spans="1:7" x14ac:dyDescent="0.25">
      <c r="A127" s="7">
        <v>126</v>
      </c>
      <c r="B127" s="7" t="s">
        <v>133</v>
      </c>
      <c r="C127" s="7" t="s">
        <v>133</v>
      </c>
      <c r="D127" s="7" t="s">
        <v>317</v>
      </c>
      <c r="E127" s="7" t="s">
        <v>356</v>
      </c>
      <c r="F127" s="7" t="s">
        <v>259</v>
      </c>
      <c r="G127" s="7" t="s">
        <v>449</v>
      </c>
    </row>
    <row r="128" spans="1:7" x14ac:dyDescent="0.25">
      <c r="A128" s="7">
        <v>127</v>
      </c>
      <c r="B128" s="7" t="s">
        <v>763</v>
      </c>
      <c r="C128" s="7" t="s">
        <v>763</v>
      </c>
      <c r="D128" s="7" t="s">
        <v>317</v>
      </c>
      <c r="E128" s="7" t="s">
        <v>313</v>
      </c>
      <c r="F128" s="7" t="s">
        <v>259</v>
      </c>
      <c r="G128" s="7" t="s">
        <v>764</v>
      </c>
    </row>
    <row r="129" spans="1:7" x14ac:dyDescent="0.25">
      <c r="A129" s="7">
        <v>128</v>
      </c>
      <c r="B129" s="7" t="s">
        <v>134</v>
      </c>
      <c r="C129" s="7" t="s">
        <v>134</v>
      </c>
      <c r="D129" s="7" t="s">
        <v>315</v>
      </c>
      <c r="E129" s="7" t="s">
        <v>339</v>
      </c>
      <c r="F129" s="7" t="s">
        <v>307</v>
      </c>
      <c r="G129" s="7" t="s">
        <v>450</v>
      </c>
    </row>
    <row r="130" spans="1:7" x14ac:dyDescent="0.25">
      <c r="A130" s="7">
        <v>129</v>
      </c>
      <c r="B130" s="7" t="s">
        <v>135</v>
      </c>
      <c r="C130" s="7" t="s">
        <v>135</v>
      </c>
      <c r="D130" s="7" t="s">
        <v>317</v>
      </c>
      <c r="E130" s="7" t="s">
        <v>313</v>
      </c>
      <c r="F130" s="7" t="s">
        <v>259</v>
      </c>
      <c r="G130" s="7" t="s">
        <v>451</v>
      </c>
    </row>
    <row r="131" spans="1:7" x14ac:dyDescent="0.25">
      <c r="A131" s="7">
        <v>130</v>
      </c>
      <c r="B131" s="7" t="s">
        <v>136</v>
      </c>
      <c r="C131" s="7" t="s">
        <v>136</v>
      </c>
      <c r="D131" s="7" t="s">
        <v>315</v>
      </c>
      <c r="E131" s="7" t="s">
        <v>411</v>
      </c>
      <c r="F131" s="7" t="s">
        <v>259</v>
      </c>
      <c r="G131" s="7" t="s">
        <v>452</v>
      </c>
    </row>
    <row r="132" spans="1:7" x14ac:dyDescent="0.25">
      <c r="A132" s="7">
        <v>131</v>
      </c>
      <c r="B132" s="7" t="s">
        <v>137</v>
      </c>
      <c r="C132" s="7" t="s">
        <v>137</v>
      </c>
      <c r="D132" s="7" t="s">
        <v>317</v>
      </c>
      <c r="E132" s="7" t="s">
        <v>453</v>
      </c>
      <c r="F132" s="7" t="s">
        <v>259</v>
      </c>
      <c r="G132" s="7" t="s">
        <v>454</v>
      </c>
    </row>
    <row r="133" spans="1:7" x14ac:dyDescent="0.25">
      <c r="A133" s="7">
        <v>132</v>
      </c>
      <c r="B133" s="7" t="s">
        <v>138</v>
      </c>
      <c r="C133" s="7" t="s">
        <v>138</v>
      </c>
      <c r="D133" s="7" t="s">
        <v>257</v>
      </c>
      <c r="E133" s="7" t="s">
        <v>359</v>
      </c>
      <c r="F133" s="7" t="s">
        <v>259</v>
      </c>
      <c r="G133" s="7" t="s">
        <v>455</v>
      </c>
    </row>
    <row r="134" spans="1:7" x14ac:dyDescent="0.25">
      <c r="A134" s="7">
        <v>133</v>
      </c>
      <c r="B134" s="7" t="s">
        <v>139</v>
      </c>
      <c r="C134" s="7" t="s">
        <v>139</v>
      </c>
      <c r="D134" s="7" t="s">
        <v>446</v>
      </c>
      <c r="E134" s="7" t="s">
        <v>456</v>
      </c>
      <c r="F134" s="7" t="s">
        <v>307</v>
      </c>
      <c r="G134" s="7" t="s">
        <v>457</v>
      </c>
    </row>
    <row r="135" spans="1:7" x14ac:dyDescent="0.25">
      <c r="A135" s="7">
        <v>134</v>
      </c>
      <c r="B135" s="7" t="s">
        <v>140</v>
      </c>
      <c r="C135" s="7" t="s">
        <v>140</v>
      </c>
      <c r="D135" s="7" t="s">
        <v>264</v>
      </c>
      <c r="E135" s="7" t="s">
        <v>456</v>
      </c>
      <c r="F135" s="7" t="s">
        <v>259</v>
      </c>
      <c r="G135" s="7" t="s">
        <v>458</v>
      </c>
    </row>
    <row r="136" spans="1:7" x14ac:dyDescent="0.25">
      <c r="A136" s="7">
        <v>135</v>
      </c>
      <c r="B136" s="7" t="s">
        <v>141</v>
      </c>
      <c r="C136" s="7" t="s">
        <v>141</v>
      </c>
      <c r="D136" s="7" t="s">
        <v>446</v>
      </c>
      <c r="E136" s="7" t="s">
        <v>456</v>
      </c>
      <c r="F136" s="7" t="s">
        <v>259</v>
      </c>
      <c r="G136" s="7" t="s">
        <v>459</v>
      </c>
    </row>
    <row r="137" spans="1:7" x14ac:dyDescent="0.25">
      <c r="A137" s="7">
        <v>136</v>
      </c>
      <c r="B137" s="7" t="s">
        <v>142</v>
      </c>
      <c r="C137" s="7" t="s">
        <v>142</v>
      </c>
      <c r="D137" s="7" t="s">
        <v>257</v>
      </c>
      <c r="E137" s="7" t="s">
        <v>328</v>
      </c>
      <c r="F137" s="7" t="s">
        <v>259</v>
      </c>
      <c r="G137" s="7" t="s">
        <v>460</v>
      </c>
    </row>
    <row r="138" spans="1:7" x14ac:dyDescent="0.25">
      <c r="A138" s="7">
        <v>137</v>
      </c>
      <c r="B138" s="7" t="s">
        <v>794</v>
      </c>
      <c r="C138" s="7" t="s">
        <v>794</v>
      </c>
      <c r="D138" s="7" t="s">
        <v>271</v>
      </c>
      <c r="E138" s="7" t="s">
        <v>564</v>
      </c>
      <c r="F138" s="7" t="s">
        <v>259</v>
      </c>
      <c r="G138" s="7" t="s">
        <v>795</v>
      </c>
    </row>
    <row r="139" spans="1:7" x14ac:dyDescent="0.25">
      <c r="A139" s="7">
        <v>138</v>
      </c>
      <c r="B139" s="7" t="s">
        <v>143</v>
      </c>
      <c r="C139" s="7" t="s">
        <v>143</v>
      </c>
      <c r="D139" s="7" t="s">
        <v>303</v>
      </c>
      <c r="E139" s="7" t="s">
        <v>461</v>
      </c>
      <c r="F139" s="7" t="s">
        <v>259</v>
      </c>
      <c r="G139" s="7" t="s">
        <v>462</v>
      </c>
    </row>
    <row r="140" spans="1:7" x14ac:dyDescent="0.25">
      <c r="A140" s="7">
        <v>139</v>
      </c>
      <c r="B140" s="7" t="s">
        <v>144</v>
      </c>
      <c r="C140" s="7" t="s">
        <v>144</v>
      </c>
      <c r="D140" s="7" t="s">
        <v>257</v>
      </c>
      <c r="E140" s="7" t="s">
        <v>463</v>
      </c>
      <c r="F140" s="7" t="s">
        <v>259</v>
      </c>
      <c r="G140" s="7" t="s">
        <v>464</v>
      </c>
    </row>
    <row r="141" spans="1:7" x14ac:dyDescent="0.25">
      <c r="A141" s="7">
        <v>140</v>
      </c>
      <c r="B141" s="7" t="s">
        <v>145</v>
      </c>
      <c r="C141" s="7" t="s">
        <v>145</v>
      </c>
      <c r="D141" s="7" t="s">
        <v>264</v>
      </c>
      <c r="E141" s="7" t="s">
        <v>443</v>
      </c>
      <c r="F141" s="7" t="s">
        <v>259</v>
      </c>
      <c r="G141" s="7" t="s">
        <v>784</v>
      </c>
    </row>
    <row r="142" spans="1:7" x14ac:dyDescent="0.25">
      <c r="A142" s="7">
        <v>141</v>
      </c>
      <c r="B142" s="7" t="s">
        <v>146</v>
      </c>
      <c r="C142" s="7" t="s">
        <v>146</v>
      </c>
      <c r="D142" s="7" t="s">
        <v>257</v>
      </c>
      <c r="E142" s="7" t="s">
        <v>443</v>
      </c>
      <c r="F142" s="7" t="s">
        <v>259</v>
      </c>
      <c r="G142" s="7" t="s">
        <v>466</v>
      </c>
    </row>
    <row r="143" spans="1:7" x14ac:dyDescent="0.25">
      <c r="A143" s="7">
        <v>142</v>
      </c>
      <c r="B143" s="7" t="s">
        <v>147</v>
      </c>
      <c r="C143" s="7" t="s">
        <v>147</v>
      </c>
      <c r="D143" s="7" t="s">
        <v>257</v>
      </c>
      <c r="E143" s="7" t="s">
        <v>443</v>
      </c>
      <c r="F143" s="7" t="s">
        <v>259</v>
      </c>
      <c r="G143" s="7" t="s">
        <v>785</v>
      </c>
    </row>
    <row r="144" spans="1:7" x14ac:dyDescent="0.25">
      <c r="A144" s="7">
        <v>143</v>
      </c>
      <c r="B144" s="7" t="s">
        <v>148</v>
      </c>
      <c r="C144" s="7" t="s">
        <v>148</v>
      </c>
      <c r="D144" s="7" t="s">
        <v>257</v>
      </c>
      <c r="E144" s="7" t="s">
        <v>468</v>
      </c>
      <c r="F144" s="7" t="s">
        <v>259</v>
      </c>
      <c r="G144" s="7" t="s">
        <v>469</v>
      </c>
    </row>
    <row r="145" spans="1:7" x14ac:dyDescent="0.25">
      <c r="A145" s="7">
        <v>144</v>
      </c>
      <c r="B145" s="7" t="s">
        <v>149</v>
      </c>
      <c r="C145" s="7" t="s">
        <v>149</v>
      </c>
      <c r="D145" s="7" t="s">
        <v>271</v>
      </c>
      <c r="E145" s="7" t="s">
        <v>406</v>
      </c>
      <c r="F145" s="7" t="s">
        <v>259</v>
      </c>
      <c r="G145" s="7" t="s">
        <v>470</v>
      </c>
    </row>
    <row r="146" spans="1:7" x14ac:dyDescent="0.25">
      <c r="A146" s="7">
        <v>145</v>
      </c>
      <c r="B146" s="7" t="s">
        <v>150</v>
      </c>
      <c r="C146" s="7" t="s">
        <v>150</v>
      </c>
      <c r="D146" s="7" t="s">
        <v>257</v>
      </c>
      <c r="E146" s="7" t="s">
        <v>406</v>
      </c>
      <c r="F146" s="7" t="s">
        <v>259</v>
      </c>
      <c r="G146" s="7" t="s">
        <v>471</v>
      </c>
    </row>
    <row r="147" spans="1:7" x14ac:dyDescent="0.25">
      <c r="A147" s="7">
        <v>146</v>
      </c>
      <c r="B147" s="7" t="s">
        <v>151</v>
      </c>
      <c r="C147" s="7" t="s">
        <v>151</v>
      </c>
      <c r="D147" s="7" t="s">
        <v>271</v>
      </c>
      <c r="E147" s="7" t="s">
        <v>406</v>
      </c>
      <c r="F147" s="7" t="s">
        <v>259</v>
      </c>
      <c r="G147" s="7" t="s">
        <v>472</v>
      </c>
    </row>
    <row r="148" spans="1:7" x14ac:dyDescent="0.25">
      <c r="A148" s="7">
        <v>147</v>
      </c>
      <c r="B148" s="7" t="s">
        <v>152</v>
      </c>
      <c r="C148" s="7" t="s">
        <v>152</v>
      </c>
      <c r="D148" s="7" t="s">
        <v>271</v>
      </c>
      <c r="E148" s="7" t="s">
        <v>406</v>
      </c>
      <c r="F148" s="7" t="s">
        <v>307</v>
      </c>
      <c r="G148" s="7" t="s">
        <v>804</v>
      </c>
    </row>
    <row r="149" spans="1:7" x14ac:dyDescent="0.25">
      <c r="A149" s="7">
        <v>148</v>
      </c>
      <c r="B149" s="7" t="s">
        <v>153</v>
      </c>
      <c r="C149" s="7" t="s">
        <v>153</v>
      </c>
      <c r="D149" s="7" t="s">
        <v>317</v>
      </c>
      <c r="E149" s="7" t="s">
        <v>406</v>
      </c>
      <c r="F149" s="7" t="s">
        <v>259</v>
      </c>
      <c r="G149" s="7" t="s">
        <v>474</v>
      </c>
    </row>
    <row r="150" spans="1:7" x14ac:dyDescent="0.25">
      <c r="A150" s="7">
        <v>149</v>
      </c>
      <c r="B150" s="7" t="s">
        <v>154</v>
      </c>
      <c r="C150" s="7" t="s">
        <v>154</v>
      </c>
      <c r="D150" s="7" t="s">
        <v>271</v>
      </c>
      <c r="E150" s="7" t="s">
        <v>406</v>
      </c>
      <c r="F150" s="7" t="s">
        <v>307</v>
      </c>
      <c r="G150" s="7" t="s">
        <v>475</v>
      </c>
    </row>
    <row r="151" spans="1:7" x14ac:dyDescent="0.25">
      <c r="A151" s="7">
        <v>150</v>
      </c>
      <c r="B151" s="7" t="s">
        <v>155</v>
      </c>
      <c r="C151" s="7" t="s">
        <v>155</v>
      </c>
      <c r="D151" s="7" t="s">
        <v>257</v>
      </c>
      <c r="E151" s="7" t="s">
        <v>476</v>
      </c>
      <c r="F151" s="7" t="s">
        <v>259</v>
      </c>
      <c r="G151" s="7" t="s">
        <v>477</v>
      </c>
    </row>
    <row r="152" spans="1:7" x14ac:dyDescent="0.25">
      <c r="A152" s="7">
        <v>151</v>
      </c>
      <c r="B152" s="7" t="s">
        <v>156</v>
      </c>
      <c r="C152" s="7" t="s">
        <v>156</v>
      </c>
      <c r="D152" s="7" t="s">
        <v>271</v>
      </c>
      <c r="E152" s="7" t="s">
        <v>478</v>
      </c>
      <c r="F152" s="7" t="s">
        <v>259</v>
      </c>
      <c r="G152" s="7" t="s">
        <v>479</v>
      </c>
    </row>
    <row r="153" spans="1:7" x14ac:dyDescent="0.25">
      <c r="A153" s="7">
        <v>152</v>
      </c>
      <c r="B153" s="7" t="s">
        <v>157</v>
      </c>
      <c r="C153" s="7" t="s">
        <v>157</v>
      </c>
      <c r="D153" s="7" t="s">
        <v>317</v>
      </c>
      <c r="E153" s="7" t="s">
        <v>463</v>
      </c>
      <c r="F153" s="7" t="s">
        <v>259</v>
      </c>
      <c r="G153" s="7" t="s">
        <v>480</v>
      </c>
    </row>
    <row r="154" spans="1:7" x14ac:dyDescent="0.25">
      <c r="A154" s="7">
        <v>153</v>
      </c>
      <c r="B154" s="7" t="s">
        <v>158</v>
      </c>
      <c r="C154" s="7" t="s">
        <v>158</v>
      </c>
      <c r="D154" s="7" t="s">
        <v>341</v>
      </c>
      <c r="E154" s="7" t="s">
        <v>313</v>
      </c>
      <c r="F154" s="7" t="s">
        <v>259</v>
      </c>
      <c r="G154" s="7" t="s">
        <v>481</v>
      </c>
    </row>
    <row r="155" spans="1:7" x14ac:dyDescent="0.25">
      <c r="A155" s="7">
        <v>154</v>
      </c>
      <c r="B155" s="7" t="s">
        <v>159</v>
      </c>
      <c r="C155" s="7" t="s">
        <v>159</v>
      </c>
      <c r="D155" s="7" t="s">
        <v>271</v>
      </c>
      <c r="E155" s="7" t="s">
        <v>463</v>
      </c>
      <c r="F155" s="7" t="s">
        <v>259</v>
      </c>
      <c r="G155" s="7" t="s">
        <v>482</v>
      </c>
    </row>
    <row r="156" spans="1:7" x14ac:dyDescent="0.25">
      <c r="A156" s="7">
        <v>155</v>
      </c>
      <c r="B156" s="7" t="s">
        <v>160</v>
      </c>
      <c r="C156" s="7" t="s">
        <v>160</v>
      </c>
      <c r="D156" s="7" t="s">
        <v>317</v>
      </c>
      <c r="E156" s="7" t="s">
        <v>356</v>
      </c>
      <c r="F156" s="7" t="s">
        <v>259</v>
      </c>
      <c r="G156" s="7" t="s">
        <v>483</v>
      </c>
    </row>
    <row r="157" spans="1:7" x14ac:dyDescent="0.25">
      <c r="A157" s="7">
        <v>156</v>
      </c>
      <c r="B157" s="7" t="s">
        <v>161</v>
      </c>
      <c r="C157" s="7" t="s">
        <v>161</v>
      </c>
      <c r="D157" s="7" t="s">
        <v>317</v>
      </c>
      <c r="E157" s="7" t="s">
        <v>356</v>
      </c>
      <c r="F157" s="7" t="s">
        <v>259</v>
      </c>
      <c r="G157" s="7" t="s">
        <v>484</v>
      </c>
    </row>
    <row r="158" spans="1:7" x14ac:dyDescent="0.25">
      <c r="A158" s="7">
        <v>157</v>
      </c>
      <c r="B158" s="7" t="s">
        <v>162</v>
      </c>
      <c r="C158" s="7" t="s">
        <v>162</v>
      </c>
      <c r="D158" s="7" t="s">
        <v>317</v>
      </c>
      <c r="E158" s="7" t="s">
        <v>313</v>
      </c>
      <c r="F158" s="7" t="s">
        <v>259</v>
      </c>
      <c r="G158" s="7" t="s">
        <v>485</v>
      </c>
    </row>
    <row r="159" spans="1:7" x14ac:dyDescent="0.25">
      <c r="A159" s="7">
        <v>158</v>
      </c>
      <c r="B159" s="7" t="s">
        <v>163</v>
      </c>
      <c r="C159" s="7" t="s">
        <v>163</v>
      </c>
      <c r="D159" s="7" t="s">
        <v>317</v>
      </c>
      <c r="E159" s="7" t="s">
        <v>376</v>
      </c>
      <c r="F159" s="7" t="s">
        <v>259</v>
      </c>
      <c r="G159" s="7" t="s">
        <v>486</v>
      </c>
    </row>
    <row r="160" spans="1:7" x14ac:dyDescent="0.25">
      <c r="A160" s="7">
        <v>159</v>
      </c>
      <c r="B160" s="7" t="s">
        <v>164</v>
      </c>
      <c r="C160" s="7" t="s">
        <v>164</v>
      </c>
      <c r="D160" s="7" t="s">
        <v>317</v>
      </c>
      <c r="E160" s="7" t="s">
        <v>356</v>
      </c>
      <c r="F160" s="7" t="s">
        <v>259</v>
      </c>
      <c r="G160" s="7" t="s">
        <v>487</v>
      </c>
    </row>
    <row r="161" spans="1:7" x14ac:dyDescent="0.25">
      <c r="A161" s="7">
        <v>160</v>
      </c>
      <c r="B161" s="7" t="s">
        <v>165</v>
      </c>
      <c r="C161" s="7" t="s">
        <v>165</v>
      </c>
      <c r="D161" s="7" t="s">
        <v>317</v>
      </c>
      <c r="E161" s="7" t="s">
        <v>356</v>
      </c>
      <c r="F161" s="7" t="s">
        <v>259</v>
      </c>
      <c r="G161" s="7" t="s">
        <v>488</v>
      </c>
    </row>
    <row r="162" spans="1:7" x14ac:dyDescent="0.25">
      <c r="A162" s="7">
        <v>161</v>
      </c>
      <c r="B162" s="7" t="s">
        <v>166</v>
      </c>
      <c r="C162" s="7" t="s">
        <v>166</v>
      </c>
      <c r="D162" s="7" t="s">
        <v>489</v>
      </c>
      <c r="E162" s="7" t="s">
        <v>490</v>
      </c>
      <c r="F162" s="7" t="s">
        <v>259</v>
      </c>
      <c r="G162" s="7" t="s">
        <v>491</v>
      </c>
    </row>
    <row r="163" spans="1:7" x14ac:dyDescent="0.25">
      <c r="A163" s="7">
        <v>162</v>
      </c>
      <c r="B163" s="7" t="s">
        <v>765</v>
      </c>
      <c r="C163" s="7" t="s">
        <v>765</v>
      </c>
      <c r="D163" s="7" t="s">
        <v>317</v>
      </c>
      <c r="E163" s="7" t="s">
        <v>313</v>
      </c>
      <c r="F163" s="7" t="s">
        <v>259</v>
      </c>
      <c r="G163" s="7" t="s">
        <v>766</v>
      </c>
    </row>
    <row r="164" spans="1:7" x14ac:dyDescent="0.25">
      <c r="A164" s="7">
        <v>163</v>
      </c>
      <c r="B164" s="7" t="s">
        <v>167</v>
      </c>
      <c r="C164" s="7" t="s">
        <v>167</v>
      </c>
      <c r="D164" s="7" t="s">
        <v>317</v>
      </c>
      <c r="E164" s="7" t="s">
        <v>356</v>
      </c>
      <c r="F164" s="7" t="s">
        <v>259</v>
      </c>
      <c r="G164" s="7" t="s">
        <v>492</v>
      </c>
    </row>
    <row r="165" spans="1:7" x14ac:dyDescent="0.25">
      <c r="A165" s="7">
        <v>164</v>
      </c>
      <c r="B165" s="7" t="s">
        <v>168</v>
      </c>
      <c r="C165" s="7" t="s">
        <v>168</v>
      </c>
      <c r="D165" s="7" t="s">
        <v>315</v>
      </c>
      <c r="E165" s="7" t="s">
        <v>411</v>
      </c>
      <c r="F165" s="7" t="s">
        <v>259</v>
      </c>
      <c r="G165" s="7" t="s">
        <v>493</v>
      </c>
    </row>
    <row r="166" spans="1:7" x14ac:dyDescent="0.25">
      <c r="A166" s="7">
        <v>165</v>
      </c>
      <c r="B166" s="7" t="s">
        <v>169</v>
      </c>
      <c r="C166" s="7" t="s">
        <v>169</v>
      </c>
      <c r="D166" s="7" t="s">
        <v>317</v>
      </c>
      <c r="E166" s="7" t="s">
        <v>494</v>
      </c>
      <c r="F166" s="7" t="s">
        <v>259</v>
      </c>
      <c r="G166" s="7" t="s">
        <v>495</v>
      </c>
    </row>
    <row r="167" spans="1:7" x14ac:dyDescent="0.25">
      <c r="A167" s="7">
        <v>166</v>
      </c>
      <c r="B167" s="7" t="s">
        <v>170</v>
      </c>
      <c r="C167" s="7" t="s">
        <v>170</v>
      </c>
      <c r="D167" s="7" t="s">
        <v>257</v>
      </c>
      <c r="E167" s="7" t="s">
        <v>439</v>
      </c>
      <c r="F167" s="7" t="s">
        <v>496</v>
      </c>
      <c r="G167" s="7" t="s">
        <v>497</v>
      </c>
    </row>
    <row r="168" spans="1:7" x14ac:dyDescent="0.25">
      <c r="A168" s="7">
        <v>167</v>
      </c>
      <c r="B168" s="7" t="s">
        <v>171</v>
      </c>
      <c r="C168" s="7" t="s">
        <v>171</v>
      </c>
      <c r="D168" s="7" t="s">
        <v>257</v>
      </c>
      <c r="E168" s="7" t="s">
        <v>476</v>
      </c>
      <c r="F168" s="7" t="s">
        <v>259</v>
      </c>
      <c r="G168" s="7" t="s">
        <v>498</v>
      </c>
    </row>
    <row r="169" spans="1:7" x14ac:dyDescent="0.25">
      <c r="A169" s="7">
        <v>168</v>
      </c>
      <c r="B169" s="7" t="s">
        <v>172</v>
      </c>
      <c r="C169" s="7" t="s">
        <v>172</v>
      </c>
      <c r="D169" s="7" t="s">
        <v>257</v>
      </c>
      <c r="E169" s="7" t="s">
        <v>499</v>
      </c>
      <c r="F169" s="7" t="s">
        <v>259</v>
      </c>
      <c r="G169" s="7" t="s">
        <v>500</v>
      </c>
    </row>
    <row r="170" spans="1:7" x14ac:dyDescent="0.25">
      <c r="A170" s="7">
        <v>169</v>
      </c>
      <c r="B170" s="7" t="s">
        <v>173</v>
      </c>
      <c r="C170" s="7" t="s">
        <v>173</v>
      </c>
      <c r="D170" s="7" t="s">
        <v>315</v>
      </c>
      <c r="E170" s="7" t="s">
        <v>411</v>
      </c>
      <c r="F170" s="7" t="s">
        <v>259</v>
      </c>
      <c r="G170" s="7" t="s">
        <v>501</v>
      </c>
    </row>
    <row r="171" spans="1:7" x14ac:dyDescent="0.25">
      <c r="A171" s="7">
        <v>170</v>
      </c>
      <c r="B171" s="7" t="s">
        <v>809</v>
      </c>
      <c r="C171" s="7" t="s">
        <v>809</v>
      </c>
      <c r="D171" s="7" t="s">
        <v>315</v>
      </c>
      <c r="E171" s="7" t="s">
        <v>411</v>
      </c>
      <c r="F171" s="7" t="s">
        <v>307</v>
      </c>
      <c r="G171" s="7" t="s">
        <v>810</v>
      </c>
    </row>
    <row r="172" spans="1:7" x14ac:dyDescent="0.25">
      <c r="A172" s="7">
        <v>171</v>
      </c>
      <c r="B172" s="7" t="s">
        <v>811</v>
      </c>
      <c r="C172" s="7" t="s">
        <v>811</v>
      </c>
      <c r="D172" s="7" t="s">
        <v>315</v>
      </c>
      <c r="E172" s="7" t="s">
        <v>411</v>
      </c>
      <c r="F172" s="7" t="s">
        <v>307</v>
      </c>
      <c r="G172" s="7" t="s">
        <v>812</v>
      </c>
    </row>
    <row r="173" spans="1:7" x14ac:dyDescent="0.25">
      <c r="A173" s="7">
        <v>172</v>
      </c>
      <c r="B173" s="7" t="s">
        <v>174</v>
      </c>
      <c r="C173" s="7" t="s">
        <v>174</v>
      </c>
      <c r="D173" s="7" t="s">
        <v>285</v>
      </c>
      <c r="E173" s="7" t="s">
        <v>411</v>
      </c>
      <c r="F173" s="7" t="s">
        <v>259</v>
      </c>
      <c r="G173" s="7" t="s">
        <v>502</v>
      </c>
    </row>
    <row r="174" spans="1:7" x14ac:dyDescent="0.25">
      <c r="A174" s="7">
        <v>173</v>
      </c>
      <c r="B174" s="7" t="s">
        <v>175</v>
      </c>
      <c r="C174" s="7" t="s">
        <v>175</v>
      </c>
      <c r="D174" s="7" t="s">
        <v>285</v>
      </c>
      <c r="E174" s="7" t="s">
        <v>411</v>
      </c>
      <c r="F174" s="7" t="s">
        <v>259</v>
      </c>
      <c r="G174" s="7" t="s">
        <v>786</v>
      </c>
    </row>
    <row r="175" spans="1:7" x14ac:dyDescent="0.25">
      <c r="A175" s="7">
        <v>174</v>
      </c>
      <c r="B175" s="7" t="s">
        <v>767</v>
      </c>
      <c r="C175" s="7" t="s">
        <v>767</v>
      </c>
      <c r="D175" s="7" t="s">
        <v>264</v>
      </c>
      <c r="E175" s="7" t="s">
        <v>411</v>
      </c>
      <c r="F175" s="7" t="s">
        <v>259</v>
      </c>
      <c r="G175" s="7" t="s">
        <v>768</v>
      </c>
    </row>
    <row r="176" spans="1:7" x14ac:dyDescent="0.25">
      <c r="A176" s="7">
        <v>175</v>
      </c>
      <c r="B176" s="7" t="s">
        <v>176</v>
      </c>
      <c r="C176" s="7" t="s">
        <v>176</v>
      </c>
      <c r="D176" s="7" t="s">
        <v>315</v>
      </c>
      <c r="E176" s="7" t="s">
        <v>504</v>
      </c>
      <c r="F176" s="7" t="s">
        <v>259</v>
      </c>
      <c r="G176" s="7" t="s">
        <v>505</v>
      </c>
    </row>
    <row r="177" spans="1:7" x14ac:dyDescent="0.25">
      <c r="A177" s="7">
        <v>176</v>
      </c>
      <c r="B177" s="7" t="s">
        <v>177</v>
      </c>
      <c r="C177" s="7" t="s">
        <v>177</v>
      </c>
      <c r="D177" s="7" t="s">
        <v>315</v>
      </c>
      <c r="E177" s="7" t="s">
        <v>411</v>
      </c>
      <c r="F177" s="7" t="s">
        <v>259</v>
      </c>
      <c r="G177" s="7" t="s">
        <v>506</v>
      </c>
    </row>
    <row r="178" spans="1:7" x14ac:dyDescent="0.25">
      <c r="A178" s="7">
        <v>177</v>
      </c>
      <c r="B178" s="7" t="s">
        <v>178</v>
      </c>
      <c r="C178" s="7" t="s">
        <v>178</v>
      </c>
      <c r="D178" s="7" t="s">
        <v>317</v>
      </c>
      <c r="E178" s="7" t="s">
        <v>378</v>
      </c>
      <c r="F178" s="7" t="s">
        <v>259</v>
      </c>
      <c r="G178" s="7" t="s">
        <v>507</v>
      </c>
    </row>
    <row r="179" spans="1:7" x14ac:dyDescent="0.25">
      <c r="A179" s="7">
        <v>178</v>
      </c>
      <c r="B179" s="7" t="s">
        <v>179</v>
      </c>
      <c r="C179" s="7" t="s">
        <v>179</v>
      </c>
      <c r="D179" s="7" t="s">
        <v>303</v>
      </c>
      <c r="E179" s="7" t="s">
        <v>508</v>
      </c>
      <c r="F179" s="7" t="s">
        <v>259</v>
      </c>
      <c r="G179" s="7" t="s">
        <v>509</v>
      </c>
    </row>
    <row r="180" spans="1:7" x14ac:dyDescent="0.25">
      <c r="A180" s="7">
        <v>179</v>
      </c>
      <c r="B180" s="7" t="s">
        <v>180</v>
      </c>
      <c r="C180" s="7" t="s">
        <v>180</v>
      </c>
      <c r="D180" s="7" t="s">
        <v>303</v>
      </c>
      <c r="E180" s="7" t="s">
        <v>510</v>
      </c>
      <c r="F180" s="7" t="s">
        <v>259</v>
      </c>
      <c r="G180" s="7" t="s">
        <v>511</v>
      </c>
    </row>
    <row r="181" spans="1:7" x14ac:dyDescent="0.25">
      <c r="A181" s="7">
        <v>180</v>
      </c>
      <c r="B181" s="7" t="s">
        <v>181</v>
      </c>
      <c r="C181" s="7" t="s">
        <v>181</v>
      </c>
      <c r="D181" s="7" t="s">
        <v>271</v>
      </c>
      <c r="E181" s="7" t="s">
        <v>512</v>
      </c>
      <c r="F181" s="7" t="s">
        <v>259</v>
      </c>
      <c r="G181" s="7" t="s">
        <v>513</v>
      </c>
    </row>
    <row r="182" spans="1:7" x14ac:dyDescent="0.25">
      <c r="A182" s="7">
        <v>181</v>
      </c>
      <c r="B182" s="7" t="s">
        <v>182</v>
      </c>
      <c r="C182" s="7" t="s">
        <v>182</v>
      </c>
      <c r="D182" s="7" t="s">
        <v>446</v>
      </c>
      <c r="E182" s="7" t="s">
        <v>456</v>
      </c>
      <c r="F182" s="7" t="s">
        <v>259</v>
      </c>
      <c r="G182" s="7" t="s">
        <v>514</v>
      </c>
    </row>
    <row r="183" spans="1:7" x14ac:dyDescent="0.25">
      <c r="A183" s="7">
        <v>182</v>
      </c>
      <c r="B183" s="7" t="s">
        <v>183</v>
      </c>
      <c r="C183" s="7" t="s">
        <v>183</v>
      </c>
      <c r="D183" s="7" t="s">
        <v>303</v>
      </c>
      <c r="E183" s="7" t="s">
        <v>515</v>
      </c>
      <c r="F183" s="7" t="s">
        <v>259</v>
      </c>
      <c r="G183" s="7" t="s">
        <v>516</v>
      </c>
    </row>
    <row r="184" spans="1:7" x14ac:dyDescent="0.25">
      <c r="A184" s="7">
        <v>183</v>
      </c>
      <c r="B184" s="7" t="s">
        <v>184</v>
      </c>
      <c r="C184" s="7" t="s">
        <v>184</v>
      </c>
      <c r="D184" s="7" t="s">
        <v>489</v>
      </c>
      <c r="E184" s="7" t="s">
        <v>517</v>
      </c>
      <c r="F184" s="7" t="s">
        <v>307</v>
      </c>
      <c r="G184" s="7" t="s">
        <v>518</v>
      </c>
    </row>
    <row r="185" spans="1:7" x14ac:dyDescent="0.25">
      <c r="A185" s="7">
        <v>184</v>
      </c>
      <c r="B185" s="7" t="s">
        <v>185</v>
      </c>
      <c r="C185" s="7" t="s">
        <v>185</v>
      </c>
      <c r="D185" s="7" t="s">
        <v>489</v>
      </c>
      <c r="E185" s="7" t="s">
        <v>515</v>
      </c>
      <c r="F185" s="7" t="s">
        <v>307</v>
      </c>
      <c r="G185" s="7" t="s">
        <v>519</v>
      </c>
    </row>
    <row r="186" spans="1:7" x14ac:dyDescent="0.25">
      <c r="A186" s="7">
        <v>185</v>
      </c>
      <c r="B186" s="7" t="s">
        <v>186</v>
      </c>
      <c r="C186" s="7" t="s">
        <v>186</v>
      </c>
      <c r="D186" s="7" t="s">
        <v>489</v>
      </c>
      <c r="E186" s="7" t="s">
        <v>517</v>
      </c>
      <c r="F186" s="7" t="s">
        <v>259</v>
      </c>
      <c r="G186" s="7" t="s">
        <v>520</v>
      </c>
    </row>
    <row r="187" spans="1:7" x14ac:dyDescent="0.25">
      <c r="A187" s="7">
        <v>186</v>
      </c>
      <c r="B187" s="7" t="s">
        <v>187</v>
      </c>
      <c r="C187" s="7" t="s">
        <v>187</v>
      </c>
      <c r="D187" s="7" t="s">
        <v>489</v>
      </c>
      <c r="E187" s="7" t="s">
        <v>515</v>
      </c>
      <c r="F187" s="7" t="s">
        <v>259</v>
      </c>
      <c r="G187" s="7" t="s">
        <v>521</v>
      </c>
    </row>
    <row r="188" spans="1:7" x14ac:dyDescent="0.25">
      <c r="A188" s="7">
        <v>187</v>
      </c>
      <c r="B188" s="7" t="s">
        <v>188</v>
      </c>
      <c r="C188" s="7" t="s">
        <v>188</v>
      </c>
      <c r="D188" s="7" t="s">
        <v>489</v>
      </c>
      <c r="E188" s="7" t="s">
        <v>515</v>
      </c>
      <c r="F188" s="7" t="s">
        <v>307</v>
      </c>
      <c r="G188" s="7" t="s">
        <v>522</v>
      </c>
    </row>
    <row r="189" spans="1:7" x14ac:dyDescent="0.25">
      <c r="A189" s="7">
        <v>188</v>
      </c>
      <c r="B189" s="7" t="s">
        <v>189</v>
      </c>
      <c r="C189" s="7" t="s">
        <v>189</v>
      </c>
      <c r="D189" s="7" t="s">
        <v>489</v>
      </c>
      <c r="E189" s="7" t="s">
        <v>515</v>
      </c>
      <c r="F189" s="7" t="s">
        <v>307</v>
      </c>
      <c r="G189" s="7" t="s">
        <v>523</v>
      </c>
    </row>
    <row r="190" spans="1:7" x14ac:dyDescent="0.25">
      <c r="A190" s="7">
        <v>189</v>
      </c>
      <c r="B190" s="7" t="s">
        <v>190</v>
      </c>
      <c r="C190" s="7" t="s">
        <v>190</v>
      </c>
      <c r="D190" s="7" t="s">
        <v>285</v>
      </c>
      <c r="E190" s="7" t="s">
        <v>524</v>
      </c>
      <c r="F190" s="7" t="s">
        <v>259</v>
      </c>
      <c r="G190" s="7" t="s">
        <v>525</v>
      </c>
    </row>
    <row r="191" spans="1:7" x14ac:dyDescent="0.25">
      <c r="A191" s="7">
        <v>190</v>
      </c>
      <c r="B191" s="7" t="s">
        <v>191</v>
      </c>
      <c r="C191" s="7" t="s">
        <v>191</v>
      </c>
      <c r="D191" s="7" t="s">
        <v>257</v>
      </c>
      <c r="E191" s="7" t="s">
        <v>524</v>
      </c>
      <c r="F191" s="7" t="s">
        <v>259</v>
      </c>
      <c r="G191" s="7" t="s">
        <v>526</v>
      </c>
    </row>
    <row r="192" spans="1:7" x14ac:dyDescent="0.25">
      <c r="A192" s="7">
        <v>191</v>
      </c>
      <c r="B192" s="7" t="s">
        <v>192</v>
      </c>
      <c r="C192" s="7" t="s">
        <v>192</v>
      </c>
      <c r="D192" s="7" t="s">
        <v>257</v>
      </c>
      <c r="E192" s="7" t="s">
        <v>524</v>
      </c>
      <c r="F192" s="7" t="s">
        <v>259</v>
      </c>
      <c r="G192" s="7" t="s">
        <v>527</v>
      </c>
    </row>
    <row r="193" spans="1:7" x14ac:dyDescent="0.25">
      <c r="A193" s="7">
        <v>192</v>
      </c>
      <c r="B193" s="7" t="s">
        <v>193</v>
      </c>
      <c r="C193" s="7" t="s">
        <v>193</v>
      </c>
      <c r="D193" s="7" t="s">
        <v>264</v>
      </c>
      <c r="E193" s="7" t="s">
        <v>524</v>
      </c>
      <c r="F193" s="7" t="s">
        <v>259</v>
      </c>
      <c r="G193" s="7" t="s">
        <v>265</v>
      </c>
    </row>
    <row r="194" spans="1:7" x14ac:dyDescent="0.25">
      <c r="A194" s="7">
        <v>193</v>
      </c>
      <c r="B194" s="7" t="s">
        <v>194</v>
      </c>
      <c r="C194" s="7" t="s">
        <v>194</v>
      </c>
      <c r="D194" s="7" t="s">
        <v>446</v>
      </c>
      <c r="E194" s="7" t="s">
        <v>528</v>
      </c>
      <c r="F194" s="7" t="s">
        <v>259</v>
      </c>
      <c r="G194" s="7" t="s">
        <v>529</v>
      </c>
    </row>
    <row r="195" spans="1:7" x14ac:dyDescent="0.25">
      <c r="A195" s="7">
        <v>194</v>
      </c>
      <c r="B195" s="7" t="s">
        <v>195</v>
      </c>
      <c r="C195" s="7" t="s">
        <v>195</v>
      </c>
      <c r="D195" s="7" t="s">
        <v>271</v>
      </c>
      <c r="E195" s="7" t="s">
        <v>422</v>
      </c>
      <c r="F195" s="7" t="s">
        <v>259</v>
      </c>
      <c r="G195" s="7" t="s">
        <v>530</v>
      </c>
    </row>
    <row r="196" spans="1:7" x14ac:dyDescent="0.25">
      <c r="A196" s="7">
        <v>195</v>
      </c>
      <c r="B196" s="7" t="s">
        <v>196</v>
      </c>
      <c r="C196" s="7" t="s">
        <v>196</v>
      </c>
      <c r="D196" s="7" t="s">
        <v>257</v>
      </c>
      <c r="E196" s="7" t="s">
        <v>531</v>
      </c>
      <c r="F196" s="7" t="s">
        <v>259</v>
      </c>
      <c r="G196" s="7" t="s">
        <v>532</v>
      </c>
    </row>
    <row r="197" spans="1:7" x14ac:dyDescent="0.25">
      <c r="A197" s="7">
        <v>196</v>
      </c>
      <c r="B197" s="7" t="s">
        <v>197</v>
      </c>
      <c r="C197" s="7" t="s">
        <v>197</v>
      </c>
      <c r="D197" s="7" t="s">
        <v>315</v>
      </c>
      <c r="E197" s="7" t="s">
        <v>422</v>
      </c>
      <c r="F197" s="7" t="s">
        <v>259</v>
      </c>
      <c r="G197" s="7" t="s">
        <v>533</v>
      </c>
    </row>
    <row r="198" spans="1:7" x14ac:dyDescent="0.25">
      <c r="A198" s="7">
        <v>197</v>
      </c>
      <c r="B198" s="7" t="s">
        <v>198</v>
      </c>
      <c r="C198" s="7" t="s">
        <v>198</v>
      </c>
      <c r="D198" s="7" t="s">
        <v>317</v>
      </c>
      <c r="E198" s="7" t="s">
        <v>422</v>
      </c>
      <c r="F198" s="7" t="s">
        <v>259</v>
      </c>
      <c r="G198" s="7" t="s">
        <v>534</v>
      </c>
    </row>
    <row r="199" spans="1:7" x14ac:dyDescent="0.25">
      <c r="A199" s="7">
        <v>198</v>
      </c>
      <c r="B199" s="7" t="s">
        <v>199</v>
      </c>
      <c r="C199" s="7" t="s">
        <v>199</v>
      </c>
      <c r="D199" s="7" t="s">
        <v>787</v>
      </c>
      <c r="E199" s="7" t="s">
        <v>362</v>
      </c>
      <c r="F199" s="7" t="s">
        <v>259</v>
      </c>
      <c r="G199" s="7" t="s">
        <v>774</v>
      </c>
    </row>
    <row r="200" spans="1:7" x14ac:dyDescent="0.25">
      <c r="A200" s="7">
        <v>199</v>
      </c>
      <c r="B200" s="7" t="s">
        <v>200</v>
      </c>
      <c r="C200" s="7" t="s">
        <v>200</v>
      </c>
      <c r="D200" s="7" t="s">
        <v>787</v>
      </c>
      <c r="E200" s="7" t="s">
        <v>362</v>
      </c>
      <c r="F200" s="7" t="s">
        <v>259</v>
      </c>
      <c r="G200" s="7" t="s">
        <v>775</v>
      </c>
    </row>
    <row r="201" spans="1:7" x14ac:dyDescent="0.25">
      <c r="A201" s="7">
        <v>200</v>
      </c>
      <c r="B201" s="7" t="s">
        <v>201</v>
      </c>
      <c r="C201" s="7" t="s">
        <v>201</v>
      </c>
      <c r="D201" s="7" t="s">
        <v>264</v>
      </c>
      <c r="E201" s="7" t="s">
        <v>422</v>
      </c>
      <c r="F201" s="7" t="s">
        <v>259</v>
      </c>
      <c r="G201" s="7" t="s">
        <v>537</v>
      </c>
    </row>
    <row r="202" spans="1:7" x14ac:dyDescent="0.25">
      <c r="A202" s="7">
        <v>201</v>
      </c>
      <c r="B202" s="7" t="s">
        <v>202</v>
      </c>
      <c r="C202" s="7" t="s">
        <v>202</v>
      </c>
      <c r="D202" s="7" t="s">
        <v>271</v>
      </c>
      <c r="E202" s="7" t="s">
        <v>422</v>
      </c>
      <c r="F202" s="7" t="s">
        <v>259</v>
      </c>
      <c r="G202" s="7" t="s">
        <v>538</v>
      </c>
    </row>
    <row r="203" spans="1:7" x14ac:dyDescent="0.25">
      <c r="A203" s="7">
        <v>202</v>
      </c>
      <c r="B203" s="7" t="s">
        <v>203</v>
      </c>
      <c r="C203" s="7" t="s">
        <v>203</v>
      </c>
      <c r="D203" s="7" t="s">
        <v>315</v>
      </c>
      <c r="E203" s="7" t="s">
        <v>422</v>
      </c>
      <c r="F203" s="7" t="s">
        <v>307</v>
      </c>
      <c r="G203" s="7" t="s">
        <v>539</v>
      </c>
    </row>
    <row r="204" spans="1:7" x14ac:dyDescent="0.25">
      <c r="A204" s="7">
        <v>203</v>
      </c>
      <c r="B204" s="7" t="s">
        <v>204</v>
      </c>
      <c r="C204" s="7" t="s">
        <v>204</v>
      </c>
      <c r="D204" s="7" t="s">
        <v>317</v>
      </c>
      <c r="E204" s="7" t="s">
        <v>313</v>
      </c>
      <c r="F204" s="7" t="s">
        <v>307</v>
      </c>
      <c r="G204" s="7" t="s">
        <v>540</v>
      </c>
    </row>
    <row r="205" spans="1:7" x14ac:dyDescent="0.25">
      <c r="A205" s="7">
        <v>204</v>
      </c>
      <c r="B205" s="7" t="s">
        <v>205</v>
      </c>
      <c r="C205" s="7" t="s">
        <v>205</v>
      </c>
      <c r="D205" s="7" t="s">
        <v>271</v>
      </c>
      <c r="E205" s="7" t="s">
        <v>541</v>
      </c>
      <c r="F205" s="7" t="s">
        <v>259</v>
      </c>
      <c r="G205" s="7" t="s">
        <v>542</v>
      </c>
    </row>
    <row r="206" spans="1:7" x14ac:dyDescent="0.25">
      <c r="A206" s="7">
        <v>205</v>
      </c>
      <c r="B206" s="7" t="s">
        <v>206</v>
      </c>
      <c r="C206" s="7" t="s">
        <v>206</v>
      </c>
      <c r="D206" s="7" t="s">
        <v>271</v>
      </c>
      <c r="E206" s="7" t="s">
        <v>543</v>
      </c>
      <c r="F206" s="7" t="s">
        <v>259</v>
      </c>
      <c r="G206" s="7" t="s">
        <v>544</v>
      </c>
    </row>
    <row r="207" spans="1:7" x14ac:dyDescent="0.25">
      <c r="A207" s="7">
        <v>206</v>
      </c>
      <c r="B207" s="7" t="s">
        <v>207</v>
      </c>
      <c r="C207" s="7" t="s">
        <v>207</v>
      </c>
      <c r="D207" s="7" t="s">
        <v>446</v>
      </c>
      <c r="E207" s="7" t="s">
        <v>545</v>
      </c>
      <c r="F207" s="7" t="s">
        <v>259</v>
      </c>
      <c r="G207" s="7" t="s">
        <v>546</v>
      </c>
    </row>
    <row r="208" spans="1:7" x14ac:dyDescent="0.25">
      <c r="A208" s="7">
        <v>207</v>
      </c>
      <c r="B208" s="7" t="s">
        <v>208</v>
      </c>
      <c r="C208" s="7" t="s">
        <v>208</v>
      </c>
      <c r="D208" s="7" t="s">
        <v>268</v>
      </c>
      <c r="E208" s="7" t="s">
        <v>547</v>
      </c>
      <c r="F208" s="7" t="s">
        <v>259</v>
      </c>
      <c r="G208" s="7" t="s">
        <v>548</v>
      </c>
    </row>
    <row r="209" spans="1:7" x14ac:dyDescent="0.25">
      <c r="A209" s="7">
        <v>208</v>
      </c>
      <c r="B209" s="7" t="s">
        <v>209</v>
      </c>
      <c r="C209" s="7" t="s">
        <v>209</v>
      </c>
      <c r="D209" s="7" t="s">
        <v>268</v>
      </c>
      <c r="E209" s="7" t="s">
        <v>406</v>
      </c>
      <c r="F209" s="7" t="s">
        <v>259</v>
      </c>
      <c r="G209" s="7" t="s">
        <v>549</v>
      </c>
    </row>
    <row r="210" spans="1:7" x14ac:dyDescent="0.25">
      <c r="A210" s="7">
        <v>209</v>
      </c>
      <c r="B210" s="7" t="s">
        <v>210</v>
      </c>
      <c r="C210" s="7" t="s">
        <v>210</v>
      </c>
      <c r="D210" s="7" t="s">
        <v>268</v>
      </c>
      <c r="E210" s="7" t="s">
        <v>547</v>
      </c>
      <c r="F210" s="7" t="s">
        <v>259</v>
      </c>
      <c r="G210" s="7" t="s">
        <v>550</v>
      </c>
    </row>
    <row r="211" spans="1:7" x14ac:dyDescent="0.25">
      <c r="A211" s="7">
        <v>210</v>
      </c>
      <c r="B211" s="7" t="s">
        <v>211</v>
      </c>
      <c r="C211" s="7" t="s">
        <v>211</v>
      </c>
      <c r="D211" s="7" t="s">
        <v>271</v>
      </c>
      <c r="E211" s="7" t="s">
        <v>543</v>
      </c>
      <c r="F211" s="7" t="s">
        <v>259</v>
      </c>
      <c r="G211" s="7" t="s">
        <v>551</v>
      </c>
    </row>
    <row r="212" spans="1:7" x14ac:dyDescent="0.25">
      <c r="A212" s="7">
        <v>211</v>
      </c>
      <c r="B212" s="7" t="s">
        <v>212</v>
      </c>
      <c r="C212" s="7" t="s">
        <v>212</v>
      </c>
      <c r="D212" s="7" t="s">
        <v>268</v>
      </c>
      <c r="E212" s="7" t="s">
        <v>547</v>
      </c>
      <c r="F212" s="7" t="s">
        <v>259</v>
      </c>
      <c r="G212" s="7" t="s">
        <v>552</v>
      </c>
    </row>
    <row r="213" spans="1:7" x14ac:dyDescent="0.25">
      <c r="A213" s="7">
        <v>212</v>
      </c>
      <c r="B213" s="7" t="s">
        <v>213</v>
      </c>
      <c r="C213" s="7" t="s">
        <v>213</v>
      </c>
      <c r="D213" s="7" t="s">
        <v>268</v>
      </c>
      <c r="E213" s="7" t="s">
        <v>543</v>
      </c>
      <c r="F213" s="7" t="s">
        <v>259</v>
      </c>
      <c r="G213" s="7" t="s">
        <v>796</v>
      </c>
    </row>
    <row r="214" spans="1:7" x14ac:dyDescent="0.25">
      <c r="A214" s="7">
        <v>213</v>
      </c>
      <c r="B214" s="7" t="s">
        <v>214</v>
      </c>
      <c r="C214" s="7" t="s">
        <v>214</v>
      </c>
      <c r="D214" s="7" t="s">
        <v>271</v>
      </c>
      <c r="E214" s="7" t="s">
        <v>554</v>
      </c>
      <c r="F214" s="7" t="s">
        <v>259</v>
      </c>
      <c r="G214" s="7" t="s">
        <v>555</v>
      </c>
    </row>
    <row r="215" spans="1:7" x14ac:dyDescent="0.25">
      <c r="A215" s="7">
        <v>214</v>
      </c>
      <c r="B215" s="7" t="s">
        <v>215</v>
      </c>
      <c r="C215" s="7" t="s">
        <v>215</v>
      </c>
      <c r="D215" s="7" t="s">
        <v>271</v>
      </c>
      <c r="E215" s="7" t="s">
        <v>547</v>
      </c>
      <c r="F215" s="7" t="s">
        <v>259</v>
      </c>
      <c r="G215" s="7" t="s">
        <v>556</v>
      </c>
    </row>
    <row r="216" spans="1:7" x14ac:dyDescent="0.25">
      <c r="A216" s="7">
        <v>215</v>
      </c>
      <c r="B216" s="7" t="s">
        <v>216</v>
      </c>
      <c r="C216" s="7" t="s">
        <v>216</v>
      </c>
      <c r="D216" s="7" t="s">
        <v>268</v>
      </c>
      <c r="E216" s="7" t="s">
        <v>313</v>
      </c>
      <c r="F216" s="7" t="s">
        <v>259</v>
      </c>
      <c r="G216" s="7" t="s">
        <v>557</v>
      </c>
    </row>
    <row r="217" spans="1:7" x14ac:dyDescent="0.25">
      <c r="A217" s="7">
        <v>216</v>
      </c>
      <c r="B217" s="7" t="s">
        <v>217</v>
      </c>
      <c r="C217" s="7" t="s">
        <v>217</v>
      </c>
      <c r="D217" s="7" t="s">
        <v>268</v>
      </c>
      <c r="E217" s="7" t="s">
        <v>547</v>
      </c>
      <c r="F217" s="7" t="s">
        <v>259</v>
      </c>
      <c r="G217" s="7" t="s">
        <v>558</v>
      </c>
    </row>
    <row r="218" spans="1:7" x14ac:dyDescent="0.25">
      <c r="A218" s="7">
        <v>217</v>
      </c>
      <c r="B218" s="7" t="s">
        <v>218</v>
      </c>
      <c r="C218" s="7" t="s">
        <v>218</v>
      </c>
      <c r="D218" s="7" t="s">
        <v>268</v>
      </c>
      <c r="E218" s="7" t="s">
        <v>337</v>
      </c>
      <c r="F218" s="7" t="s">
        <v>259</v>
      </c>
      <c r="G218" s="7" t="s">
        <v>559</v>
      </c>
    </row>
    <row r="219" spans="1:7" x14ac:dyDescent="0.25">
      <c r="A219" s="7">
        <v>218</v>
      </c>
      <c r="B219" s="7" t="s">
        <v>219</v>
      </c>
      <c r="C219" s="7" t="s">
        <v>219</v>
      </c>
      <c r="D219" s="7" t="s">
        <v>268</v>
      </c>
      <c r="E219" s="7" t="s">
        <v>543</v>
      </c>
      <c r="F219" s="7" t="s">
        <v>259</v>
      </c>
      <c r="G219" s="7" t="s">
        <v>560</v>
      </c>
    </row>
    <row r="220" spans="1:7" x14ac:dyDescent="0.25">
      <c r="A220" s="7">
        <v>219</v>
      </c>
      <c r="B220" s="7" t="s">
        <v>220</v>
      </c>
      <c r="C220" s="7" t="s">
        <v>220</v>
      </c>
      <c r="D220" s="7" t="s">
        <v>268</v>
      </c>
      <c r="E220" s="7" t="s">
        <v>543</v>
      </c>
      <c r="F220" s="7" t="s">
        <v>259</v>
      </c>
      <c r="G220" s="7" t="s">
        <v>561</v>
      </c>
    </row>
    <row r="221" spans="1:7" x14ac:dyDescent="0.25">
      <c r="A221" s="7">
        <v>220</v>
      </c>
      <c r="B221" s="7" t="s">
        <v>221</v>
      </c>
      <c r="C221" s="7" t="s">
        <v>221</v>
      </c>
      <c r="D221" s="7" t="s">
        <v>303</v>
      </c>
      <c r="E221" s="7" t="s">
        <v>562</v>
      </c>
      <c r="F221" s="7" t="s">
        <v>259</v>
      </c>
      <c r="G221" s="7" t="s">
        <v>563</v>
      </c>
    </row>
    <row r="222" spans="1:7" x14ac:dyDescent="0.25">
      <c r="A222" s="7">
        <v>221</v>
      </c>
      <c r="B222" s="7" t="s">
        <v>222</v>
      </c>
      <c r="C222" s="7" t="s">
        <v>222</v>
      </c>
      <c r="D222" s="7" t="s">
        <v>301</v>
      </c>
      <c r="E222" s="7" t="s">
        <v>564</v>
      </c>
      <c r="F222" s="7" t="s">
        <v>307</v>
      </c>
      <c r="G222" s="7" t="s">
        <v>797</v>
      </c>
    </row>
    <row r="223" spans="1:7" x14ac:dyDescent="0.25">
      <c r="A223" s="7">
        <v>222</v>
      </c>
      <c r="B223" s="7" t="s">
        <v>223</v>
      </c>
      <c r="C223" s="7" t="s">
        <v>223</v>
      </c>
      <c r="D223" s="7" t="s">
        <v>271</v>
      </c>
      <c r="E223" s="7" t="s">
        <v>318</v>
      </c>
      <c r="F223" s="7" t="s">
        <v>259</v>
      </c>
      <c r="G223" s="7" t="s">
        <v>566</v>
      </c>
    </row>
    <row r="224" spans="1:7" x14ac:dyDescent="0.25">
      <c r="A224" s="7">
        <v>223</v>
      </c>
      <c r="B224" s="7" t="s">
        <v>224</v>
      </c>
      <c r="C224" s="7" t="s">
        <v>224</v>
      </c>
      <c r="D224" s="7" t="s">
        <v>271</v>
      </c>
      <c r="E224" s="7" t="s">
        <v>567</v>
      </c>
      <c r="F224" s="7" t="s">
        <v>259</v>
      </c>
      <c r="G224" s="7" t="s">
        <v>568</v>
      </c>
    </row>
    <row r="225" spans="1:7" x14ac:dyDescent="0.25">
      <c r="A225" s="7">
        <v>224</v>
      </c>
      <c r="B225" s="7" t="s">
        <v>225</v>
      </c>
      <c r="C225" s="7" t="s">
        <v>225</v>
      </c>
      <c r="D225" s="7" t="s">
        <v>271</v>
      </c>
      <c r="E225" s="7" t="s">
        <v>567</v>
      </c>
      <c r="F225" s="7" t="s">
        <v>259</v>
      </c>
      <c r="G225" s="7" t="s">
        <v>569</v>
      </c>
    </row>
    <row r="226" spans="1:7" x14ac:dyDescent="0.25">
      <c r="A226" s="7">
        <v>225</v>
      </c>
      <c r="B226" s="7" t="s">
        <v>226</v>
      </c>
      <c r="C226" s="7" t="s">
        <v>226</v>
      </c>
      <c r="D226" s="7" t="s">
        <v>271</v>
      </c>
      <c r="E226" s="7" t="s">
        <v>567</v>
      </c>
      <c r="F226" s="7" t="s">
        <v>259</v>
      </c>
      <c r="G226" s="7" t="s">
        <v>570</v>
      </c>
    </row>
    <row r="227" spans="1:7" x14ac:dyDescent="0.25">
      <c r="A227" s="7">
        <v>226</v>
      </c>
      <c r="B227" s="7" t="s">
        <v>798</v>
      </c>
      <c r="C227" s="7" t="s">
        <v>798</v>
      </c>
      <c r="D227" s="7" t="s">
        <v>271</v>
      </c>
      <c r="E227" s="7" t="s">
        <v>799</v>
      </c>
      <c r="F227" s="7" t="s">
        <v>259</v>
      </c>
      <c r="G227" s="7" t="s">
        <v>800</v>
      </c>
    </row>
    <row r="228" spans="1:7" x14ac:dyDescent="0.25">
      <c r="A228" s="7">
        <v>227</v>
      </c>
      <c r="B228" s="7" t="s">
        <v>227</v>
      </c>
      <c r="C228" s="7" t="s">
        <v>227</v>
      </c>
      <c r="D228" s="7" t="s">
        <v>268</v>
      </c>
      <c r="E228" s="7" t="s">
        <v>330</v>
      </c>
      <c r="F228" s="7" t="s">
        <v>259</v>
      </c>
      <c r="G228" s="7" t="s">
        <v>571</v>
      </c>
    </row>
    <row r="229" spans="1:7" x14ac:dyDescent="0.25">
      <c r="A229" s="7">
        <v>228</v>
      </c>
      <c r="B229" s="7" t="s">
        <v>228</v>
      </c>
      <c r="C229" s="7" t="s">
        <v>228</v>
      </c>
      <c r="D229" s="7" t="s">
        <v>268</v>
      </c>
      <c r="E229" s="7" t="s">
        <v>330</v>
      </c>
      <c r="F229" s="7" t="s">
        <v>259</v>
      </c>
      <c r="G229" s="7" t="s">
        <v>572</v>
      </c>
    </row>
    <row r="230" spans="1:7" x14ac:dyDescent="0.25">
      <c r="A230" s="7">
        <v>229</v>
      </c>
      <c r="B230" s="7" t="s">
        <v>229</v>
      </c>
      <c r="C230" s="7" t="s">
        <v>229</v>
      </c>
      <c r="D230" s="7" t="s">
        <v>268</v>
      </c>
      <c r="E230" s="7" t="s">
        <v>330</v>
      </c>
      <c r="F230" s="7" t="s">
        <v>259</v>
      </c>
      <c r="G230" s="7" t="s">
        <v>573</v>
      </c>
    </row>
    <row r="231" spans="1:7" x14ac:dyDescent="0.25">
      <c r="A231" s="7">
        <v>230</v>
      </c>
      <c r="B231" s="7" t="s">
        <v>230</v>
      </c>
      <c r="C231" s="7" t="s">
        <v>230</v>
      </c>
      <c r="D231" s="7" t="s">
        <v>268</v>
      </c>
      <c r="E231" s="7" t="s">
        <v>330</v>
      </c>
      <c r="F231" s="7" t="s">
        <v>259</v>
      </c>
      <c r="G231" s="7" t="s">
        <v>574</v>
      </c>
    </row>
    <row r="232" spans="1:7" x14ac:dyDescent="0.25">
      <c r="A232" s="7">
        <v>231</v>
      </c>
      <c r="B232" s="7" t="s">
        <v>231</v>
      </c>
      <c r="C232" s="7" t="s">
        <v>231</v>
      </c>
      <c r="D232" s="7" t="s">
        <v>268</v>
      </c>
      <c r="E232" s="7" t="s">
        <v>330</v>
      </c>
      <c r="F232" s="7" t="s">
        <v>307</v>
      </c>
      <c r="G232" s="7" t="s">
        <v>575</v>
      </c>
    </row>
    <row r="233" spans="1:7" x14ac:dyDescent="0.25">
      <c r="A233" s="7">
        <v>232</v>
      </c>
      <c r="B233" s="7" t="s">
        <v>232</v>
      </c>
      <c r="C233" s="7" t="s">
        <v>232</v>
      </c>
      <c r="D233" s="7" t="s">
        <v>268</v>
      </c>
      <c r="E233" s="7" t="s">
        <v>330</v>
      </c>
      <c r="F233" s="7" t="s">
        <v>259</v>
      </c>
      <c r="G233" s="7" t="s">
        <v>576</v>
      </c>
    </row>
    <row r="234" spans="1:7" x14ac:dyDescent="0.25">
      <c r="A234" s="7">
        <v>233</v>
      </c>
      <c r="B234" s="7" t="s">
        <v>233</v>
      </c>
      <c r="C234" s="7" t="s">
        <v>233</v>
      </c>
      <c r="D234" s="7" t="s">
        <v>264</v>
      </c>
      <c r="E234" s="7" t="s">
        <v>330</v>
      </c>
      <c r="F234" s="7" t="s">
        <v>259</v>
      </c>
      <c r="G234" s="7" t="s">
        <v>771</v>
      </c>
    </row>
    <row r="235" spans="1:7" x14ac:dyDescent="0.25">
      <c r="A235" s="7">
        <v>234</v>
      </c>
      <c r="B235" s="7" t="s">
        <v>234</v>
      </c>
      <c r="C235" s="7" t="s">
        <v>234</v>
      </c>
      <c r="D235" s="7" t="s">
        <v>268</v>
      </c>
      <c r="E235" s="7" t="s">
        <v>309</v>
      </c>
      <c r="F235" s="7" t="s">
        <v>259</v>
      </c>
      <c r="G235" s="7" t="s">
        <v>578</v>
      </c>
    </row>
    <row r="236" spans="1:7" x14ac:dyDescent="0.25">
      <c r="A236" s="7">
        <v>235</v>
      </c>
      <c r="B236" s="7" t="s">
        <v>769</v>
      </c>
      <c r="C236" s="7" t="s">
        <v>769</v>
      </c>
      <c r="D236" s="7" t="s">
        <v>264</v>
      </c>
      <c r="E236" s="7" t="s">
        <v>309</v>
      </c>
      <c r="F236" s="7" t="s">
        <v>259</v>
      </c>
      <c r="G236" s="7" t="s">
        <v>770</v>
      </c>
    </row>
    <row r="237" spans="1:7" x14ac:dyDescent="0.25">
      <c r="A237" s="7">
        <v>236</v>
      </c>
      <c r="B237" s="7" t="s">
        <v>235</v>
      </c>
      <c r="C237" s="7" t="s">
        <v>235</v>
      </c>
      <c r="D237" s="7" t="s">
        <v>293</v>
      </c>
      <c r="E237" s="7" t="s">
        <v>579</v>
      </c>
      <c r="F237" s="7" t="s">
        <v>259</v>
      </c>
      <c r="G237" s="7" t="s">
        <v>580</v>
      </c>
    </row>
    <row r="238" spans="1:7" x14ac:dyDescent="0.25">
      <c r="A238" s="7">
        <v>237</v>
      </c>
      <c r="B238" s="7" t="s">
        <v>236</v>
      </c>
      <c r="C238" s="7" t="s">
        <v>236</v>
      </c>
      <c r="D238" s="7" t="s">
        <v>293</v>
      </c>
      <c r="E238" s="7" t="s">
        <v>294</v>
      </c>
      <c r="F238" s="7" t="s">
        <v>259</v>
      </c>
      <c r="G238" s="7" t="s">
        <v>581</v>
      </c>
    </row>
    <row r="239" spans="1:7" x14ac:dyDescent="0.25">
      <c r="A239" s="7">
        <v>238</v>
      </c>
      <c r="B239" s="7" t="s">
        <v>237</v>
      </c>
      <c r="C239" s="7" t="s">
        <v>237</v>
      </c>
      <c r="D239" s="7" t="s">
        <v>271</v>
      </c>
      <c r="E239" s="7" t="s">
        <v>579</v>
      </c>
      <c r="F239" s="7" t="s">
        <v>259</v>
      </c>
      <c r="G239" s="7" t="s">
        <v>582</v>
      </c>
    </row>
    <row r="240" spans="1:7" x14ac:dyDescent="0.25">
      <c r="A240" s="7">
        <v>239</v>
      </c>
      <c r="B240" s="7" t="s">
        <v>238</v>
      </c>
      <c r="C240" s="7" t="s">
        <v>238</v>
      </c>
      <c r="D240" s="7" t="s">
        <v>293</v>
      </c>
      <c r="E240" s="7" t="s">
        <v>579</v>
      </c>
      <c r="F240" s="7" t="s">
        <v>259</v>
      </c>
      <c r="G240" s="7" t="s">
        <v>583</v>
      </c>
    </row>
    <row r="241" spans="1:7" x14ac:dyDescent="0.25">
      <c r="A241" s="7">
        <v>240</v>
      </c>
      <c r="B241" s="7" t="s">
        <v>239</v>
      </c>
      <c r="C241" s="7" t="s">
        <v>239</v>
      </c>
      <c r="D241" s="7" t="s">
        <v>315</v>
      </c>
      <c r="E241" s="7" t="s">
        <v>411</v>
      </c>
      <c r="F241" s="7" t="s">
        <v>307</v>
      </c>
      <c r="G241" s="7" t="s">
        <v>772</v>
      </c>
    </row>
    <row r="242" spans="1:7" x14ac:dyDescent="0.25">
      <c r="A242" s="7">
        <v>241</v>
      </c>
      <c r="B242" s="7" t="s">
        <v>240</v>
      </c>
      <c r="C242" s="7" t="s">
        <v>240</v>
      </c>
      <c r="D242" s="7" t="s">
        <v>315</v>
      </c>
      <c r="E242" s="7" t="s">
        <v>411</v>
      </c>
      <c r="F242" s="7" t="s">
        <v>307</v>
      </c>
      <c r="G242" s="7" t="s">
        <v>773</v>
      </c>
    </row>
    <row r="243" spans="1:7" x14ac:dyDescent="0.25">
      <c r="A243" s="7">
        <v>242</v>
      </c>
      <c r="B243" s="7" t="s">
        <v>241</v>
      </c>
      <c r="C243" s="7" t="s">
        <v>241</v>
      </c>
      <c r="D243" s="7" t="s">
        <v>271</v>
      </c>
      <c r="E243" s="7" t="s">
        <v>579</v>
      </c>
      <c r="F243" s="7" t="s">
        <v>259</v>
      </c>
      <c r="G243" s="7" t="s">
        <v>586</v>
      </c>
    </row>
    <row r="244" spans="1:7" x14ac:dyDescent="0.25">
      <c r="A244" s="7">
        <v>243</v>
      </c>
      <c r="B244" s="7" t="s">
        <v>242</v>
      </c>
      <c r="C244" s="7" t="s">
        <v>242</v>
      </c>
      <c r="D244" s="7" t="s">
        <v>271</v>
      </c>
      <c r="E244" s="7" t="s">
        <v>399</v>
      </c>
      <c r="F244" s="7" t="s">
        <v>259</v>
      </c>
      <c r="G244" s="7" t="s">
        <v>587</v>
      </c>
    </row>
    <row r="245" spans="1:7" x14ac:dyDescent="0.25">
      <c r="A245" s="7">
        <v>244</v>
      </c>
      <c r="B245" s="7" t="s">
        <v>243</v>
      </c>
      <c r="C245" s="7" t="s">
        <v>243</v>
      </c>
      <c r="D245" s="7" t="s">
        <v>271</v>
      </c>
      <c r="E245" s="7" t="s">
        <v>399</v>
      </c>
      <c r="F245" s="7" t="s">
        <v>259</v>
      </c>
      <c r="G245" s="7" t="s">
        <v>588</v>
      </c>
    </row>
    <row r="246" spans="1:7" x14ac:dyDescent="0.25">
      <c r="A246" s="7">
        <v>245</v>
      </c>
      <c r="B246" s="7" t="s">
        <v>244</v>
      </c>
      <c r="C246" s="7" t="s">
        <v>244</v>
      </c>
      <c r="D246" s="7" t="s">
        <v>271</v>
      </c>
      <c r="E246" s="7" t="s">
        <v>589</v>
      </c>
      <c r="F246" s="7" t="s">
        <v>259</v>
      </c>
      <c r="G246" s="7" t="s">
        <v>590</v>
      </c>
    </row>
    <row r="247" spans="1:7" x14ac:dyDescent="0.25">
      <c r="A247" s="7">
        <v>246</v>
      </c>
      <c r="B247" s="7" t="s">
        <v>245</v>
      </c>
      <c r="C247" s="7" t="s">
        <v>245</v>
      </c>
      <c r="D247" s="7" t="s">
        <v>489</v>
      </c>
      <c r="E247" s="7" t="s">
        <v>591</v>
      </c>
      <c r="F247" s="7" t="s">
        <v>259</v>
      </c>
      <c r="G247" s="7" t="s">
        <v>592</v>
      </c>
    </row>
    <row r="248" spans="1:7" s="1" customFormat="1" x14ac:dyDescent="0.25">
      <c r="A248" s="7">
        <v>247</v>
      </c>
      <c r="B248" s="7" t="s">
        <v>246</v>
      </c>
      <c r="C248" s="7" t="s">
        <v>246</v>
      </c>
      <c r="D248" s="7" t="s">
        <v>593</v>
      </c>
      <c r="E248" s="7" t="s">
        <v>594</v>
      </c>
      <c r="F248" s="7" t="s">
        <v>259</v>
      </c>
      <c r="G248" s="7" t="s">
        <v>595</v>
      </c>
    </row>
    <row r="249" spans="1:7" s="1" customFormat="1" x14ac:dyDescent="0.25">
      <c r="A249" s="7">
        <v>248</v>
      </c>
      <c r="B249" s="7" t="s">
        <v>247</v>
      </c>
      <c r="C249" s="7" t="s">
        <v>247</v>
      </c>
      <c r="D249" s="7" t="s">
        <v>593</v>
      </c>
      <c r="E249" s="7" t="s">
        <v>594</v>
      </c>
      <c r="F249" s="7" t="s">
        <v>259</v>
      </c>
      <c r="G249" s="7" t="s">
        <v>596</v>
      </c>
    </row>
    <row r="250" spans="1:7" s="1" customFormat="1" x14ac:dyDescent="0.25">
      <c r="A250" s="7">
        <v>249</v>
      </c>
      <c r="B250" s="7" t="s">
        <v>248</v>
      </c>
      <c r="C250" s="7" t="s">
        <v>248</v>
      </c>
      <c r="D250" s="7" t="s">
        <v>593</v>
      </c>
      <c r="E250" s="7" t="s">
        <v>594</v>
      </c>
      <c r="F250" s="7" t="s">
        <v>307</v>
      </c>
      <c r="G250" s="7" t="s">
        <v>597</v>
      </c>
    </row>
    <row r="251" spans="1:7" s="1" customFormat="1" x14ac:dyDescent="0.25">
      <c r="A251" s="7">
        <v>250</v>
      </c>
      <c r="B251" s="7" t="s">
        <v>249</v>
      </c>
      <c r="C251" s="7" t="s">
        <v>249</v>
      </c>
      <c r="D251" s="7" t="s">
        <v>593</v>
      </c>
      <c r="E251" s="7" t="s">
        <v>594</v>
      </c>
      <c r="F251" s="7" t="s">
        <v>259</v>
      </c>
      <c r="G251" s="7" t="s">
        <v>598</v>
      </c>
    </row>
  </sheetData>
  <conditionalFormatting sqref="A1:G247">
    <cfRule type="containsText" dxfId="35" priority="7" operator="containsText" text="pass">
      <formula>NOT(ISERROR(SEARCH("pass",A1)))</formula>
    </cfRule>
    <cfRule type="containsText" dxfId="34" priority="8" operator="containsText" text="fail">
      <formula>NOT(ISERROR(SEARCH("fail",A1)))</formula>
    </cfRule>
  </conditionalFormatting>
  <conditionalFormatting sqref="A248:G251">
    <cfRule type="containsText" dxfId="33" priority="1" operator="containsText" text="pass">
      <formula>NOT(ISERROR(SEARCH("pass",A248)))</formula>
    </cfRule>
    <cfRule type="containsText" dxfId="32" priority="2" operator="containsText" text="fail">
      <formula>NOT(ISERROR(SEARCH("fail",A248)))</formula>
    </cfRule>
  </conditionalFormatting>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7666E-D978-4A72-803D-55FCF264CB6B}">
  <sheetPr>
    <pageSetUpPr fitToPage="1"/>
  </sheetPr>
  <dimension ref="A1:G243"/>
  <sheetViews>
    <sheetView topLeftCell="B2" zoomScaleNormal="100" zoomScalePageLayoutView="150" workbookViewId="0">
      <selection activeCell="B2" sqref="B2:G243"/>
    </sheetView>
  </sheetViews>
  <sheetFormatPr defaultColWidth="21.42578125" defaultRowHeight="15" x14ac:dyDescent="0.25"/>
  <cols>
    <col min="1" max="1" width="4" style="8" bestFit="1" customWidth="1"/>
    <col min="2" max="3" width="35.7109375" style="8" bestFit="1" customWidth="1"/>
    <col min="4" max="4" width="35.5703125" style="8" bestFit="1" customWidth="1"/>
    <col min="5" max="5" width="40.28515625" style="8" bestFit="1" customWidth="1"/>
    <col min="6" max="6" width="8.28515625" style="8" bestFit="1" customWidth="1"/>
    <col min="7" max="7" width="140.140625" style="1" customWidth="1"/>
    <col min="8" max="16384" width="21.42578125" style="51"/>
  </cols>
  <sheetData>
    <row r="1" spans="1:7" ht="15.75" thickBot="1" x14ac:dyDescent="0.3">
      <c r="A1" s="44" t="s">
        <v>250</v>
      </c>
      <c r="B1" s="45" t="s">
        <v>251</v>
      </c>
      <c r="C1" s="45" t="s">
        <v>252</v>
      </c>
      <c r="D1" s="45" t="s">
        <v>253</v>
      </c>
      <c r="E1" s="45" t="s">
        <v>254</v>
      </c>
      <c r="F1" s="45" t="s">
        <v>255</v>
      </c>
      <c r="G1" s="46" t="s">
        <v>256</v>
      </c>
    </row>
    <row r="2" spans="1:7" s="2" customFormat="1" x14ac:dyDescent="0.25">
      <c r="A2" s="3">
        <v>1</v>
      </c>
      <c r="B2" s="3" t="s">
        <v>15</v>
      </c>
      <c r="C2" s="3" t="s">
        <v>15</v>
      </c>
      <c r="D2" s="3" t="s">
        <v>257</v>
      </c>
      <c r="E2" s="3" t="s">
        <v>258</v>
      </c>
      <c r="F2" s="3" t="s">
        <v>259</v>
      </c>
      <c r="G2" s="3" t="s">
        <v>260</v>
      </c>
    </row>
    <row r="3" spans="1:7" s="2" customFormat="1" x14ac:dyDescent="0.25">
      <c r="A3" s="3">
        <v>2</v>
      </c>
      <c r="B3" s="3" t="s">
        <v>16</v>
      </c>
      <c r="C3" s="3" t="s">
        <v>16</v>
      </c>
      <c r="D3" s="3" t="s">
        <v>257</v>
      </c>
      <c r="E3" s="3" t="s">
        <v>258</v>
      </c>
      <c r="F3" s="3" t="s">
        <v>259</v>
      </c>
      <c r="G3" s="3" t="s">
        <v>261</v>
      </c>
    </row>
    <row r="4" spans="1:7" s="2" customFormat="1" x14ac:dyDescent="0.25">
      <c r="A4" s="3">
        <v>3</v>
      </c>
      <c r="B4" s="3" t="s">
        <v>17</v>
      </c>
      <c r="C4" s="3" t="s">
        <v>17</v>
      </c>
      <c r="D4" s="3" t="s">
        <v>257</v>
      </c>
      <c r="E4" s="3" t="s">
        <v>258</v>
      </c>
      <c r="F4" s="3" t="s">
        <v>259</v>
      </c>
      <c r="G4" s="3" t="s">
        <v>262</v>
      </c>
    </row>
    <row r="5" spans="1:7" s="2" customFormat="1" ht="30" x14ac:dyDescent="0.25">
      <c r="A5" s="3">
        <v>4</v>
      </c>
      <c r="B5" s="3" t="s">
        <v>18</v>
      </c>
      <c r="C5" s="3" t="s">
        <v>18</v>
      </c>
      <c r="D5" s="3" t="s">
        <v>257</v>
      </c>
      <c r="E5" s="3" t="s">
        <v>258</v>
      </c>
      <c r="F5" s="3" t="s">
        <v>259</v>
      </c>
      <c r="G5" s="3" t="s">
        <v>263</v>
      </c>
    </row>
    <row r="6" spans="1:7" s="2" customFormat="1" x14ac:dyDescent="0.25">
      <c r="A6" s="3">
        <v>5</v>
      </c>
      <c r="B6" s="3" t="s">
        <v>19</v>
      </c>
      <c r="C6" s="3" t="s">
        <v>19</v>
      </c>
      <c r="D6" s="3" t="s">
        <v>264</v>
      </c>
      <c r="E6" s="3" t="s">
        <v>258</v>
      </c>
      <c r="F6" s="3" t="s">
        <v>259</v>
      </c>
      <c r="G6" s="3" t="s">
        <v>265</v>
      </c>
    </row>
    <row r="7" spans="1:7" s="2" customFormat="1" x14ac:dyDescent="0.25">
      <c r="A7" s="3">
        <v>6</v>
      </c>
      <c r="B7" s="3" t="s">
        <v>20</v>
      </c>
      <c r="C7" s="3" t="s">
        <v>20</v>
      </c>
      <c r="D7" s="3" t="s">
        <v>257</v>
      </c>
      <c r="E7" s="3" t="s">
        <v>258</v>
      </c>
      <c r="F7" s="3" t="s">
        <v>259</v>
      </c>
      <c r="G7" s="3" t="s">
        <v>266</v>
      </c>
    </row>
    <row r="8" spans="1:7" s="2" customFormat="1" ht="45" x14ac:dyDescent="0.25">
      <c r="A8" s="3">
        <v>7</v>
      </c>
      <c r="B8" s="3" t="s">
        <v>21</v>
      </c>
      <c r="C8" s="3" t="s">
        <v>21</v>
      </c>
      <c r="D8" s="3" t="s">
        <v>285</v>
      </c>
      <c r="E8" s="3" t="s">
        <v>258</v>
      </c>
      <c r="F8" s="3" t="s">
        <v>259</v>
      </c>
      <c r="G8" s="3" t="s">
        <v>759</v>
      </c>
    </row>
    <row r="9" spans="1:7" s="2" customFormat="1" x14ac:dyDescent="0.25">
      <c r="A9" s="3">
        <v>8</v>
      </c>
      <c r="B9" s="3" t="s">
        <v>22</v>
      </c>
      <c r="C9" s="3" t="s">
        <v>22</v>
      </c>
      <c r="D9" s="3" t="s">
        <v>268</v>
      </c>
      <c r="E9" s="3" t="s">
        <v>269</v>
      </c>
      <c r="F9" s="3" t="s">
        <v>259</v>
      </c>
      <c r="G9" s="3" t="s">
        <v>270</v>
      </c>
    </row>
    <row r="10" spans="1:7" s="2" customFormat="1" x14ac:dyDescent="0.25">
      <c r="A10" s="3">
        <v>9</v>
      </c>
      <c r="B10" s="3" t="s">
        <v>23</v>
      </c>
      <c r="C10" s="3" t="s">
        <v>23</v>
      </c>
      <c r="D10" s="3" t="s">
        <v>271</v>
      </c>
      <c r="E10" s="3" t="s">
        <v>269</v>
      </c>
      <c r="F10" s="3" t="s">
        <v>259</v>
      </c>
      <c r="G10" s="3" t="s">
        <v>272</v>
      </c>
    </row>
    <row r="11" spans="1:7" s="2" customFormat="1" x14ac:dyDescent="0.25">
      <c r="A11" s="3">
        <v>10</v>
      </c>
      <c r="B11" s="3" t="s">
        <v>24</v>
      </c>
      <c r="C11" s="3" t="s">
        <v>24</v>
      </c>
      <c r="D11" s="3" t="s">
        <v>257</v>
      </c>
      <c r="E11" s="3" t="s">
        <v>273</v>
      </c>
      <c r="F11" s="3" t="s">
        <v>259</v>
      </c>
      <c r="G11" s="3" t="s">
        <v>274</v>
      </c>
    </row>
    <row r="12" spans="1:7" s="2" customFormat="1" x14ac:dyDescent="0.25">
      <c r="A12" s="3">
        <v>11</v>
      </c>
      <c r="B12" s="3" t="s">
        <v>25</v>
      </c>
      <c r="C12" s="3" t="s">
        <v>25</v>
      </c>
      <c r="D12" s="3" t="s">
        <v>257</v>
      </c>
      <c r="E12" s="3" t="s">
        <v>275</v>
      </c>
      <c r="F12" s="3" t="s">
        <v>259</v>
      </c>
      <c r="G12" s="3" t="s">
        <v>276</v>
      </c>
    </row>
    <row r="13" spans="1:7" s="2" customFormat="1" ht="30" x14ac:dyDescent="0.25">
      <c r="A13" s="3">
        <v>12</v>
      </c>
      <c r="B13" s="3" t="s">
        <v>26</v>
      </c>
      <c r="C13" s="3" t="s">
        <v>26</v>
      </c>
      <c r="D13" s="3" t="s">
        <v>257</v>
      </c>
      <c r="E13" s="3" t="s">
        <v>277</v>
      </c>
      <c r="F13" s="3" t="s">
        <v>259</v>
      </c>
      <c r="G13" s="3" t="s">
        <v>278</v>
      </c>
    </row>
    <row r="14" spans="1:7" s="2" customFormat="1" x14ac:dyDescent="0.25">
      <c r="A14" s="3">
        <v>13</v>
      </c>
      <c r="B14" s="3" t="s">
        <v>27</v>
      </c>
      <c r="C14" s="3" t="s">
        <v>27</v>
      </c>
      <c r="D14" s="3" t="s">
        <v>257</v>
      </c>
      <c r="E14" s="3" t="s">
        <v>269</v>
      </c>
      <c r="F14" s="3" t="s">
        <v>259</v>
      </c>
      <c r="G14" s="3" t="s">
        <v>279</v>
      </c>
    </row>
    <row r="15" spans="1:7" s="2" customFormat="1" ht="30" x14ac:dyDescent="0.25">
      <c r="A15" s="3">
        <v>14</v>
      </c>
      <c r="B15" s="3" t="s">
        <v>28</v>
      </c>
      <c r="C15" s="3" t="s">
        <v>28</v>
      </c>
      <c r="D15" s="3" t="s">
        <v>257</v>
      </c>
      <c r="E15" s="3" t="s">
        <v>280</v>
      </c>
      <c r="F15" s="3" t="s">
        <v>259</v>
      </c>
      <c r="G15" s="3" t="s">
        <v>281</v>
      </c>
    </row>
    <row r="16" spans="1:7" s="2" customFormat="1" x14ac:dyDescent="0.25">
      <c r="A16" s="3">
        <v>15</v>
      </c>
      <c r="B16" s="3" t="s">
        <v>29</v>
      </c>
      <c r="C16" s="3" t="s">
        <v>29</v>
      </c>
      <c r="D16" s="3" t="s">
        <v>257</v>
      </c>
      <c r="E16" s="3" t="s">
        <v>269</v>
      </c>
      <c r="F16" s="3" t="s">
        <v>259</v>
      </c>
      <c r="G16" s="3" t="s">
        <v>282</v>
      </c>
    </row>
    <row r="17" spans="1:7" s="2" customFormat="1" x14ac:dyDescent="0.25">
      <c r="A17" s="3">
        <v>16</v>
      </c>
      <c r="B17" s="3" t="s">
        <v>30</v>
      </c>
      <c r="C17" s="3" t="s">
        <v>30</v>
      </c>
      <c r="D17" s="3" t="s">
        <v>257</v>
      </c>
      <c r="E17" s="3" t="s">
        <v>269</v>
      </c>
      <c r="F17" s="3" t="s">
        <v>259</v>
      </c>
      <c r="G17" s="3" t="s">
        <v>283</v>
      </c>
    </row>
    <row r="18" spans="1:7" s="2" customFormat="1" ht="30" x14ac:dyDescent="0.25">
      <c r="A18" s="3">
        <v>17</v>
      </c>
      <c r="B18" s="3" t="s">
        <v>31</v>
      </c>
      <c r="C18" s="3" t="s">
        <v>31</v>
      </c>
      <c r="D18" s="3" t="s">
        <v>257</v>
      </c>
      <c r="E18" s="3" t="s">
        <v>269</v>
      </c>
      <c r="F18" s="3" t="s">
        <v>259</v>
      </c>
      <c r="G18" s="3" t="s">
        <v>284</v>
      </c>
    </row>
    <row r="19" spans="1:7" s="2" customFormat="1" x14ac:dyDescent="0.25">
      <c r="A19" s="3">
        <v>18</v>
      </c>
      <c r="B19" s="3" t="s">
        <v>32</v>
      </c>
      <c r="C19" s="3" t="s">
        <v>32</v>
      </c>
      <c r="D19" s="3" t="s">
        <v>285</v>
      </c>
      <c r="E19" s="3" t="s">
        <v>269</v>
      </c>
      <c r="F19" s="3" t="s">
        <v>259</v>
      </c>
      <c r="G19" s="3" t="s">
        <v>286</v>
      </c>
    </row>
    <row r="20" spans="1:7" s="2" customFormat="1" x14ac:dyDescent="0.25">
      <c r="A20" s="3">
        <v>19</v>
      </c>
      <c r="B20" s="3" t="s">
        <v>33</v>
      </c>
      <c r="C20" s="3" t="s">
        <v>33</v>
      </c>
      <c r="D20" s="3" t="s">
        <v>271</v>
      </c>
      <c r="E20" s="3" t="s">
        <v>269</v>
      </c>
      <c r="F20" s="3" t="s">
        <v>259</v>
      </c>
      <c r="G20" s="3" t="s">
        <v>287</v>
      </c>
    </row>
    <row r="21" spans="1:7" s="2" customFormat="1" x14ac:dyDescent="0.25">
      <c r="A21" s="3">
        <v>20</v>
      </c>
      <c r="B21" s="3" t="s">
        <v>288</v>
      </c>
      <c r="C21" s="3" t="s">
        <v>288</v>
      </c>
      <c r="D21" s="3" t="s">
        <v>271</v>
      </c>
      <c r="E21" s="3" t="s">
        <v>269</v>
      </c>
      <c r="F21" s="3" t="s">
        <v>259</v>
      </c>
      <c r="G21" s="3" t="s">
        <v>289</v>
      </c>
    </row>
    <row r="22" spans="1:7" s="2" customFormat="1" ht="30" x14ac:dyDescent="0.25">
      <c r="A22" s="3">
        <v>21</v>
      </c>
      <c r="B22" s="3" t="s">
        <v>34</v>
      </c>
      <c r="C22" s="3" t="s">
        <v>34</v>
      </c>
      <c r="D22" s="3" t="s">
        <v>257</v>
      </c>
      <c r="E22" s="3" t="s">
        <v>290</v>
      </c>
      <c r="F22" s="3" t="s">
        <v>259</v>
      </c>
      <c r="G22" s="3" t="s">
        <v>291</v>
      </c>
    </row>
    <row r="23" spans="1:7" s="2" customFormat="1" ht="30" x14ac:dyDescent="0.25">
      <c r="A23" s="3">
        <v>22</v>
      </c>
      <c r="B23" s="3" t="s">
        <v>35</v>
      </c>
      <c r="C23" s="3" t="s">
        <v>35</v>
      </c>
      <c r="D23" s="3" t="s">
        <v>268</v>
      </c>
      <c r="E23" s="3" t="s">
        <v>269</v>
      </c>
      <c r="F23" s="3" t="s">
        <v>259</v>
      </c>
      <c r="G23" s="3" t="s">
        <v>292</v>
      </c>
    </row>
    <row r="24" spans="1:7" s="2" customFormat="1" x14ac:dyDescent="0.25">
      <c r="A24" s="3">
        <v>23</v>
      </c>
      <c r="B24" s="3" t="s">
        <v>36</v>
      </c>
      <c r="C24" s="3" t="s">
        <v>36</v>
      </c>
      <c r="D24" s="3" t="s">
        <v>293</v>
      </c>
      <c r="E24" s="3" t="s">
        <v>294</v>
      </c>
      <c r="F24" s="3" t="s">
        <v>259</v>
      </c>
      <c r="G24" s="3" t="s">
        <v>295</v>
      </c>
    </row>
    <row r="25" spans="1:7" s="2" customFormat="1" x14ac:dyDescent="0.25">
      <c r="A25" s="3">
        <v>24</v>
      </c>
      <c r="B25" s="3" t="s">
        <v>37</v>
      </c>
      <c r="C25" s="3" t="s">
        <v>37</v>
      </c>
      <c r="D25" s="3" t="s">
        <v>271</v>
      </c>
      <c r="E25" s="3" t="s">
        <v>296</v>
      </c>
      <c r="F25" s="3" t="s">
        <v>259</v>
      </c>
      <c r="G25" s="3" t="s">
        <v>297</v>
      </c>
    </row>
    <row r="26" spans="1:7" s="2" customFormat="1" x14ac:dyDescent="0.25">
      <c r="A26" s="3">
        <v>25</v>
      </c>
      <c r="B26" s="3" t="s">
        <v>38</v>
      </c>
      <c r="C26" s="3" t="s">
        <v>38</v>
      </c>
      <c r="D26" s="3" t="s">
        <v>271</v>
      </c>
      <c r="E26" s="3" t="s">
        <v>296</v>
      </c>
      <c r="F26" s="3" t="s">
        <v>259</v>
      </c>
      <c r="G26" s="3" t="s">
        <v>298</v>
      </c>
    </row>
    <row r="27" spans="1:7" s="2" customFormat="1" x14ac:dyDescent="0.25">
      <c r="A27" s="3">
        <v>26</v>
      </c>
      <c r="B27" s="3" t="s">
        <v>39</v>
      </c>
      <c r="C27" s="3" t="s">
        <v>39</v>
      </c>
      <c r="D27" s="3" t="s">
        <v>293</v>
      </c>
      <c r="E27" s="3" t="s">
        <v>296</v>
      </c>
      <c r="F27" s="3" t="s">
        <v>259</v>
      </c>
      <c r="G27" s="3" t="s">
        <v>299</v>
      </c>
    </row>
    <row r="28" spans="1:7" s="2" customFormat="1" x14ac:dyDescent="0.25">
      <c r="A28" s="3">
        <v>27</v>
      </c>
      <c r="B28" s="3" t="s">
        <v>40</v>
      </c>
      <c r="C28" s="3" t="s">
        <v>40</v>
      </c>
      <c r="D28" s="3" t="s">
        <v>257</v>
      </c>
      <c r="E28" s="3" t="s">
        <v>290</v>
      </c>
      <c r="F28" s="3" t="s">
        <v>259</v>
      </c>
      <c r="G28" s="3" t="s">
        <v>300</v>
      </c>
    </row>
    <row r="29" spans="1:7" s="2" customFormat="1" ht="45" x14ac:dyDescent="0.25">
      <c r="A29" s="3">
        <v>28</v>
      </c>
      <c r="B29" s="3" t="s">
        <v>41</v>
      </c>
      <c r="C29" s="3" t="s">
        <v>41</v>
      </c>
      <c r="D29" s="3" t="s">
        <v>301</v>
      </c>
      <c r="E29" s="3" t="s">
        <v>296</v>
      </c>
      <c r="F29" s="3" t="s">
        <v>259</v>
      </c>
      <c r="G29" s="3" t="s">
        <v>302</v>
      </c>
    </row>
    <row r="30" spans="1:7" s="2" customFormat="1" x14ac:dyDescent="0.25">
      <c r="A30" s="3">
        <v>29</v>
      </c>
      <c r="B30" s="3" t="s">
        <v>776</v>
      </c>
      <c r="C30" s="3" t="s">
        <v>776</v>
      </c>
      <c r="D30" s="3" t="s">
        <v>264</v>
      </c>
      <c r="E30" s="3" t="s">
        <v>777</v>
      </c>
      <c r="F30" s="3" t="s">
        <v>259</v>
      </c>
      <c r="G30" s="3" t="s">
        <v>778</v>
      </c>
    </row>
    <row r="31" spans="1:7" s="2" customFormat="1" ht="30" x14ac:dyDescent="0.25">
      <c r="A31" s="3">
        <v>30</v>
      </c>
      <c r="B31" s="3" t="s">
        <v>779</v>
      </c>
      <c r="C31" s="3" t="s">
        <v>779</v>
      </c>
      <c r="D31" s="3" t="s">
        <v>264</v>
      </c>
      <c r="E31" s="3" t="s">
        <v>777</v>
      </c>
      <c r="F31" s="3" t="s">
        <v>259</v>
      </c>
      <c r="G31" s="3" t="s">
        <v>780</v>
      </c>
    </row>
    <row r="32" spans="1:7" s="2" customFormat="1" x14ac:dyDescent="0.25">
      <c r="A32" s="3">
        <v>31</v>
      </c>
      <c r="B32" s="3" t="s">
        <v>42</v>
      </c>
      <c r="C32" s="3" t="s">
        <v>42</v>
      </c>
      <c r="D32" s="3" t="s">
        <v>303</v>
      </c>
      <c r="E32" s="3" t="s">
        <v>304</v>
      </c>
      <c r="F32" s="3" t="s">
        <v>259</v>
      </c>
      <c r="G32" s="3" t="s">
        <v>305</v>
      </c>
    </row>
    <row r="33" spans="1:7" s="2" customFormat="1" ht="30" x14ac:dyDescent="0.25">
      <c r="A33" s="3">
        <v>32</v>
      </c>
      <c r="B33" s="3" t="s">
        <v>43</v>
      </c>
      <c r="C33" s="3" t="s">
        <v>43</v>
      </c>
      <c r="D33" s="3" t="s">
        <v>271</v>
      </c>
      <c r="E33" s="3" t="s">
        <v>306</v>
      </c>
      <c r="F33" s="3" t="s">
        <v>307</v>
      </c>
      <c r="G33" s="3" t="s">
        <v>308</v>
      </c>
    </row>
    <row r="34" spans="1:7" s="2" customFormat="1" x14ac:dyDescent="0.25">
      <c r="A34" s="3">
        <v>33</v>
      </c>
      <c r="B34" s="3" t="s">
        <v>44</v>
      </c>
      <c r="C34" s="3" t="s">
        <v>44</v>
      </c>
      <c r="D34" s="3" t="s">
        <v>271</v>
      </c>
      <c r="E34" s="3" t="s">
        <v>309</v>
      </c>
      <c r="F34" s="3" t="s">
        <v>259</v>
      </c>
      <c r="G34" s="3" t="s">
        <v>310</v>
      </c>
    </row>
    <row r="35" spans="1:7" s="2" customFormat="1" x14ac:dyDescent="0.25">
      <c r="A35" s="3">
        <v>34</v>
      </c>
      <c r="B35" s="3" t="s">
        <v>45</v>
      </c>
      <c r="C35" s="3" t="s">
        <v>45</v>
      </c>
      <c r="D35" s="3" t="s">
        <v>271</v>
      </c>
      <c r="E35" s="3" t="s">
        <v>311</v>
      </c>
      <c r="F35" s="3" t="s">
        <v>259</v>
      </c>
      <c r="G35" s="3" t="s">
        <v>312</v>
      </c>
    </row>
    <row r="36" spans="1:7" s="2" customFormat="1" x14ac:dyDescent="0.25">
      <c r="A36" s="3">
        <v>35</v>
      </c>
      <c r="B36" s="3" t="s">
        <v>46</v>
      </c>
      <c r="C36" s="3" t="s">
        <v>46</v>
      </c>
      <c r="D36" s="3" t="s">
        <v>271</v>
      </c>
      <c r="E36" s="3" t="s">
        <v>313</v>
      </c>
      <c r="F36" s="3" t="s">
        <v>259</v>
      </c>
      <c r="G36" s="3" t="s">
        <v>314</v>
      </c>
    </row>
    <row r="37" spans="1:7" s="2" customFormat="1" x14ac:dyDescent="0.25">
      <c r="A37" s="3">
        <v>36</v>
      </c>
      <c r="B37" s="3" t="s">
        <v>47</v>
      </c>
      <c r="C37" s="3" t="s">
        <v>47</v>
      </c>
      <c r="D37" s="3" t="s">
        <v>315</v>
      </c>
      <c r="E37" s="3" t="s">
        <v>313</v>
      </c>
      <c r="F37" s="3" t="s">
        <v>259</v>
      </c>
      <c r="G37" s="3" t="s">
        <v>316</v>
      </c>
    </row>
    <row r="38" spans="1:7" s="2" customFormat="1" x14ac:dyDescent="0.25">
      <c r="A38" s="3">
        <v>37</v>
      </c>
      <c r="B38" s="3" t="s">
        <v>48</v>
      </c>
      <c r="C38" s="3" t="s">
        <v>48</v>
      </c>
      <c r="D38" s="3" t="s">
        <v>317</v>
      </c>
      <c r="E38" s="3" t="s">
        <v>318</v>
      </c>
      <c r="F38" s="3" t="s">
        <v>259</v>
      </c>
      <c r="G38" s="3" t="s">
        <v>319</v>
      </c>
    </row>
    <row r="39" spans="1:7" s="2" customFormat="1" x14ac:dyDescent="0.25">
      <c r="A39" s="3">
        <v>38</v>
      </c>
      <c r="B39" s="3" t="s">
        <v>49</v>
      </c>
      <c r="C39" s="3" t="s">
        <v>49</v>
      </c>
      <c r="D39" s="3" t="s">
        <v>293</v>
      </c>
      <c r="E39" s="3" t="s">
        <v>313</v>
      </c>
      <c r="F39" s="3" t="s">
        <v>259</v>
      </c>
      <c r="G39" s="3" t="s">
        <v>320</v>
      </c>
    </row>
    <row r="40" spans="1:7" s="2" customFormat="1" x14ac:dyDescent="0.25">
      <c r="A40" s="3">
        <v>39</v>
      </c>
      <c r="B40" s="3" t="s">
        <v>50</v>
      </c>
      <c r="C40" s="3" t="s">
        <v>50</v>
      </c>
      <c r="D40" s="3" t="s">
        <v>257</v>
      </c>
      <c r="E40" s="3" t="s">
        <v>321</v>
      </c>
      <c r="F40" s="3" t="s">
        <v>259</v>
      </c>
      <c r="G40" s="3" t="s">
        <v>322</v>
      </c>
    </row>
    <row r="41" spans="1:7" s="2" customFormat="1" x14ac:dyDescent="0.25">
      <c r="A41" s="3">
        <v>40</v>
      </c>
      <c r="B41" s="3" t="s">
        <v>51</v>
      </c>
      <c r="C41" s="3" t="s">
        <v>51</v>
      </c>
      <c r="D41" s="3" t="s">
        <v>285</v>
      </c>
      <c r="E41" s="3" t="s">
        <v>323</v>
      </c>
      <c r="F41" s="3" t="s">
        <v>259</v>
      </c>
      <c r="G41" s="3" t="s">
        <v>324</v>
      </c>
    </row>
    <row r="42" spans="1:7" s="2" customFormat="1" x14ac:dyDescent="0.25">
      <c r="A42" s="3">
        <v>41</v>
      </c>
      <c r="B42" s="3" t="s">
        <v>52</v>
      </c>
      <c r="C42" s="3" t="s">
        <v>52</v>
      </c>
      <c r="D42" s="3" t="s">
        <v>303</v>
      </c>
      <c r="E42" s="3" t="s">
        <v>323</v>
      </c>
      <c r="F42" s="3" t="s">
        <v>259</v>
      </c>
      <c r="G42" s="3" t="s">
        <v>325</v>
      </c>
    </row>
    <row r="43" spans="1:7" s="2" customFormat="1" x14ac:dyDescent="0.25">
      <c r="A43" s="3">
        <v>42</v>
      </c>
      <c r="B43" s="3" t="s">
        <v>53</v>
      </c>
      <c r="C43" s="3" t="s">
        <v>53</v>
      </c>
      <c r="D43" s="3" t="s">
        <v>285</v>
      </c>
      <c r="E43" s="3" t="s">
        <v>323</v>
      </c>
      <c r="F43" s="3" t="s">
        <v>259</v>
      </c>
      <c r="G43" s="3" t="s">
        <v>326</v>
      </c>
    </row>
    <row r="44" spans="1:7" s="2" customFormat="1" ht="30" x14ac:dyDescent="0.25">
      <c r="A44" s="3">
        <v>43</v>
      </c>
      <c r="B44" s="3" t="s">
        <v>54</v>
      </c>
      <c r="C44" s="3" t="s">
        <v>54</v>
      </c>
      <c r="D44" s="3" t="s">
        <v>285</v>
      </c>
      <c r="E44" s="3" t="s">
        <v>323</v>
      </c>
      <c r="F44" s="3" t="s">
        <v>259</v>
      </c>
      <c r="G44" s="3" t="s">
        <v>327</v>
      </c>
    </row>
    <row r="45" spans="1:7" s="2" customFormat="1" x14ac:dyDescent="0.25">
      <c r="A45" s="3">
        <v>44</v>
      </c>
      <c r="B45" s="3" t="s">
        <v>55</v>
      </c>
      <c r="C45" s="3" t="s">
        <v>55</v>
      </c>
      <c r="D45" s="3" t="s">
        <v>257</v>
      </c>
      <c r="E45" s="3" t="s">
        <v>328</v>
      </c>
      <c r="F45" s="3" t="s">
        <v>259</v>
      </c>
      <c r="G45" s="3" t="s">
        <v>329</v>
      </c>
    </row>
    <row r="46" spans="1:7" s="2" customFormat="1" x14ac:dyDescent="0.25">
      <c r="A46" s="3">
        <v>45</v>
      </c>
      <c r="B46" s="3" t="s">
        <v>56</v>
      </c>
      <c r="C46" s="3" t="s">
        <v>56</v>
      </c>
      <c r="D46" s="3" t="s">
        <v>268</v>
      </c>
      <c r="E46" s="3" t="s">
        <v>330</v>
      </c>
      <c r="F46" s="3" t="s">
        <v>259</v>
      </c>
      <c r="G46" s="3" t="s">
        <v>331</v>
      </c>
    </row>
    <row r="47" spans="1:7" s="2" customFormat="1" ht="30" x14ac:dyDescent="0.25">
      <c r="A47" s="3">
        <v>46</v>
      </c>
      <c r="B47" s="3" t="s">
        <v>57</v>
      </c>
      <c r="C47" s="3" t="s">
        <v>57</v>
      </c>
      <c r="D47" s="3" t="s">
        <v>303</v>
      </c>
      <c r="E47" s="3" t="s">
        <v>332</v>
      </c>
      <c r="F47" s="3" t="s">
        <v>259</v>
      </c>
      <c r="G47" s="3" t="s">
        <v>333</v>
      </c>
    </row>
    <row r="48" spans="1:7" s="2" customFormat="1" x14ac:dyDescent="0.25">
      <c r="A48" s="3">
        <v>47</v>
      </c>
      <c r="B48" s="3" t="s">
        <v>58</v>
      </c>
      <c r="C48" s="3" t="s">
        <v>58</v>
      </c>
      <c r="D48" s="3" t="s">
        <v>271</v>
      </c>
      <c r="E48" s="3" t="s">
        <v>334</v>
      </c>
      <c r="F48" s="3" t="s">
        <v>259</v>
      </c>
      <c r="G48" s="3" t="s">
        <v>335</v>
      </c>
    </row>
    <row r="49" spans="1:7" s="2" customFormat="1" x14ac:dyDescent="0.25">
      <c r="A49" s="3">
        <v>48</v>
      </c>
      <c r="B49" s="3" t="s">
        <v>59</v>
      </c>
      <c r="C49" s="3" t="s">
        <v>59</v>
      </c>
      <c r="D49" s="3" t="s">
        <v>271</v>
      </c>
      <c r="E49" s="3" t="s">
        <v>313</v>
      </c>
      <c r="F49" s="3" t="s">
        <v>259</v>
      </c>
      <c r="G49" s="3" t="s">
        <v>336</v>
      </c>
    </row>
    <row r="50" spans="1:7" s="2" customFormat="1" x14ac:dyDescent="0.25">
      <c r="A50" s="3">
        <v>49</v>
      </c>
      <c r="B50" s="3" t="s">
        <v>60</v>
      </c>
      <c r="C50" s="3" t="s">
        <v>60</v>
      </c>
      <c r="D50" s="3" t="s">
        <v>268</v>
      </c>
      <c r="E50" s="3" t="s">
        <v>337</v>
      </c>
      <c r="F50" s="3" t="s">
        <v>259</v>
      </c>
      <c r="G50" s="3" t="s">
        <v>338</v>
      </c>
    </row>
    <row r="51" spans="1:7" s="2" customFormat="1" x14ac:dyDescent="0.25">
      <c r="A51" s="3">
        <v>50</v>
      </c>
      <c r="B51" s="3" t="s">
        <v>61</v>
      </c>
      <c r="C51" s="3" t="s">
        <v>61</v>
      </c>
      <c r="D51" s="3" t="s">
        <v>315</v>
      </c>
      <c r="E51" s="3" t="s">
        <v>339</v>
      </c>
      <c r="F51" s="3" t="s">
        <v>259</v>
      </c>
      <c r="G51" s="3" t="s">
        <v>340</v>
      </c>
    </row>
    <row r="52" spans="1:7" s="2" customFormat="1" x14ac:dyDescent="0.25">
      <c r="A52" s="3">
        <v>51</v>
      </c>
      <c r="B52" s="3" t="s">
        <v>62</v>
      </c>
      <c r="C52" s="3" t="s">
        <v>62</v>
      </c>
      <c r="D52" s="3" t="s">
        <v>341</v>
      </c>
      <c r="E52" s="3" t="s">
        <v>342</v>
      </c>
      <c r="F52" s="3" t="s">
        <v>259</v>
      </c>
      <c r="G52" s="3" t="s">
        <v>343</v>
      </c>
    </row>
    <row r="53" spans="1:7" s="2" customFormat="1" x14ac:dyDescent="0.25">
      <c r="A53" s="3">
        <v>52</v>
      </c>
      <c r="B53" s="3" t="s">
        <v>63</v>
      </c>
      <c r="C53" s="3" t="s">
        <v>63</v>
      </c>
      <c r="D53" s="3" t="s">
        <v>271</v>
      </c>
      <c r="E53" s="3" t="s">
        <v>342</v>
      </c>
      <c r="F53" s="3" t="s">
        <v>259</v>
      </c>
      <c r="G53" s="3" t="s">
        <v>344</v>
      </c>
    </row>
    <row r="54" spans="1:7" s="2" customFormat="1" x14ac:dyDescent="0.25">
      <c r="A54" s="3">
        <v>53</v>
      </c>
      <c r="B54" s="3" t="s">
        <v>64</v>
      </c>
      <c r="C54" s="3" t="s">
        <v>64</v>
      </c>
      <c r="D54" s="3" t="s">
        <v>341</v>
      </c>
      <c r="E54" s="3" t="s">
        <v>342</v>
      </c>
      <c r="F54" s="3" t="s">
        <v>259</v>
      </c>
      <c r="G54" s="3" t="s">
        <v>345</v>
      </c>
    </row>
    <row r="55" spans="1:7" s="2" customFormat="1" x14ac:dyDescent="0.25">
      <c r="A55" s="3">
        <v>54</v>
      </c>
      <c r="B55" s="3" t="s">
        <v>65</v>
      </c>
      <c r="C55" s="3" t="s">
        <v>65</v>
      </c>
      <c r="D55" s="3" t="s">
        <v>341</v>
      </c>
      <c r="E55" s="3" t="s">
        <v>342</v>
      </c>
      <c r="F55" s="3" t="s">
        <v>259</v>
      </c>
      <c r="G55" s="3" t="s">
        <v>346</v>
      </c>
    </row>
    <row r="56" spans="1:7" s="2" customFormat="1" x14ac:dyDescent="0.25">
      <c r="A56" s="3">
        <v>55</v>
      </c>
      <c r="B56" s="3" t="s">
        <v>66</v>
      </c>
      <c r="C56" s="3" t="s">
        <v>66</v>
      </c>
      <c r="D56" s="3" t="s">
        <v>341</v>
      </c>
      <c r="E56" s="3" t="s">
        <v>347</v>
      </c>
      <c r="F56" s="3" t="s">
        <v>259</v>
      </c>
      <c r="G56" s="3" t="s">
        <v>348</v>
      </c>
    </row>
    <row r="57" spans="1:7" s="2" customFormat="1" x14ac:dyDescent="0.25">
      <c r="A57" s="3">
        <v>56</v>
      </c>
      <c r="B57" s="3" t="s">
        <v>67</v>
      </c>
      <c r="C57" s="3" t="s">
        <v>67</v>
      </c>
      <c r="D57" s="3" t="s">
        <v>341</v>
      </c>
      <c r="E57" s="3" t="s">
        <v>349</v>
      </c>
      <c r="F57" s="3" t="s">
        <v>259</v>
      </c>
      <c r="G57" s="3" t="s">
        <v>350</v>
      </c>
    </row>
    <row r="58" spans="1:7" s="2" customFormat="1" x14ac:dyDescent="0.25">
      <c r="A58" s="3">
        <v>57</v>
      </c>
      <c r="B58" s="3" t="s">
        <v>68</v>
      </c>
      <c r="C58" s="3" t="s">
        <v>68</v>
      </c>
      <c r="D58" s="3" t="s">
        <v>271</v>
      </c>
      <c r="E58" s="3" t="s">
        <v>351</v>
      </c>
      <c r="F58" s="3" t="s">
        <v>259</v>
      </c>
      <c r="G58" s="3" t="s">
        <v>352</v>
      </c>
    </row>
    <row r="59" spans="1:7" s="2" customFormat="1" x14ac:dyDescent="0.25">
      <c r="A59" s="3">
        <v>58</v>
      </c>
      <c r="B59" s="3" t="s">
        <v>69</v>
      </c>
      <c r="C59" s="3" t="s">
        <v>69</v>
      </c>
      <c r="D59" s="3" t="s">
        <v>301</v>
      </c>
      <c r="E59" s="3" t="s">
        <v>353</v>
      </c>
      <c r="F59" s="3" t="s">
        <v>259</v>
      </c>
      <c r="G59" s="3" t="s">
        <v>354</v>
      </c>
    </row>
    <row r="60" spans="1:7" s="2" customFormat="1" x14ac:dyDescent="0.25">
      <c r="A60" s="3">
        <v>59</v>
      </c>
      <c r="B60" s="3" t="s">
        <v>70</v>
      </c>
      <c r="C60" s="3" t="s">
        <v>70</v>
      </c>
      <c r="D60" s="3" t="s">
        <v>301</v>
      </c>
      <c r="E60" s="3" t="s">
        <v>353</v>
      </c>
      <c r="F60" s="3" t="s">
        <v>259</v>
      </c>
      <c r="G60" s="3" t="s">
        <v>355</v>
      </c>
    </row>
    <row r="61" spans="1:7" s="2" customFormat="1" ht="30" x14ac:dyDescent="0.25">
      <c r="A61" s="3">
        <v>60</v>
      </c>
      <c r="B61" s="3" t="s">
        <v>71</v>
      </c>
      <c r="C61" s="3" t="s">
        <v>71</v>
      </c>
      <c r="D61" s="3" t="s">
        <v>301</v>
      </c>
      <c r="E61" s="3" t="s">
        <v>356</v>
      </c>
      <c r="F61" s="3" t="s">
        <v>259</v>
      </c>
      <c r="G61" s="3" t="s">
        <v>357</v>
      </c>
    </row>
    <row r="62" spans="1:7" s="2" customFormat="1" ht="30" x14ac:dyDescent="0.25">
      <c r="A62" s="3">
        <v>61</v>
      </c>
      <c r="B62" s="3" t="s">
        <v>72</v>
      </c>
      <c r="C62" s="3" t="s">
        <v>72</v>
      </c>
      <c r="D62" s="3" t="s">
        <v>301</v>
      </c>
      <c r="E62" s="3" t="s">
        <v>356</v>
      </c>
      <c r="F62" s="3" t="s">
        <v>259</v>
      </c>
      <c r="G62" s="3" t="s">
        <v>358</v>
      </c>
    </row>
    <row r="63" spans="1:7" s="2" customFormat="1" ht="30" x14ac:dyDescent="0.25">
      <c r="A63" s="3">
        <v>62</v>
      </c>
      <c r="B63" s="3" t="s">
        <v>73</v>
      </c>
      <c r="C63" s="3" t="s">
        <v>73</v>
      </c>
      <c r="D63" s="3" t="s">
        <v>257</v>
      </c>
      <c r="E63" s="3" t="s">
        <v>359</v>
      </c>
      <c r="F63" s="3" t="s">
        <v>259</v>
      </c>
      <c r="G63" s="3" t="s">
        <v>360</v>
      </c>
    </row>
    <row r="64" spans="1:7" s="2" customFormat="1" ht="30" x14ac:dyDescent="0.25">
      <c r="A64" s="3">
        <v>63</v>
      </c>
      <c r="B64" s="3" t="s">
        <v>74</v>
      </c>
      <c r="C64" s="3" t="s">
        <v>74</v>
      </c>
      <c r="D64" s="3" t="s">
        <v>257</v>
      </c>
      <c r="E64" s="3" t="s">
        <v>277</v>
      </c>
      <c r="F64" s="3" t="s">
        <v>259</v>
      </c>
      <c r="G64" s="3" t="s">
        <v>361</v>
      </c>
    </row>
    <row r="65" spans="1:7" s="2" customFormat="1" x14ac:dyDescent="0.25">
      <c r="A65" s="3">
        <v>64</v>
      </c>
      <c r="B65" s="3" t="s">
        <v>75</v>
      </c>
      <c r="C65" s="3" t="s">
        <v>75</v>
      </c>
      <c r="D65" s="3" t="s">
        <v>264</v>
      </c>
      <c r="E65" s="3" t="s">
        <v>362</v>
      </c>
      <c r="F65" s="3" t="s">
        <v>259</v>
      </c>
      <c r="G65" s="3" t="s">
        <v>363</v>
      </c>
    </row>
    <row r="66" spans="1:7" s="2" customFormat="1" x14ac:dyDescent="0.25">
      <c r="A66" s="3">
        <v>65</v>
      </c>
      <c r="B66" s="3" t="s">
        <v>76</v>
      </c>
      <c r="C66" s="3" t="s">
        <v>76</v>
      </c>
      <c r="D66" s="3" t="s">
        <v>257</v>
      </c>
      <c r="E66" s="3" t="s">
        <v>364</v>
      </c>
      <c r="F66" s="3" t="s">
        <v>259</v>
      </c>
      <c r="G66" s="3" t="s">
        <v>365</v>
      </c>
    </row>
    <row r="67" spans="1:7" s="2" customFormat="1" x14ac:dyDescent="0.25">
      <c r="A67" s="3">
        <v>66</v>
      </c>
      <c r="B67" s="3" t="s">
        <v>781</v>
      </c>
      <c r="C67" s="3" t="s">
        <v>781</v>
      </c>
      <c r="D67" s="3" t="s">
        <v>782</v>
      </c>
      <c r="E67" s="3" t="s">
        <v>366</v>
      </c>
      <c r="F67" s="3" t="s">
        <v>259</v>
      </c>
      <c r="G67" s="3" t="s">
        <v>783</v>
      </c>
    </row>
    <row r="68" spans="1:7" s="2" customFormat="1" ht="30" x14ac:dyDescent="0.25">
      <c r="A68" s="3">
        <v>67</v>
      </c>
      <c r="B68" s="3" t="s">
        <v>77</v>
      </c>
      <c r="C68" s="3" t="s">
        <v>77</v>
      </c>
      <c r="D68" s="3" t="s">
        <v>303</v>
      </c>
      <c r="E68" s="3" t="s">
        <v>366</v>
      </c>
      <c r="F68" s="3" t="s">
        <v>259</v>
      </c>
      <c r="G68" s="3" t="s">
        <v>367</v>
      </c>
    </row>
    <row r="69" spans="1:7" s="2" customFormat="1" x14ac:dyDescent="0.25">
      <c r="A69" s="3">
        <v>68</v>
      </c>
      <c r="B69" s="3" t="s">
        <v>78</v>
      </c>
      <c r="C69" s="3" t="s">
        <v>78</v>
      </c>
      <c r="D69" s="3" t="s">
        <v>257</v>
      </c>
      <c r="E69" s="3" t="s">
        <v>321</v>
      </c>
      <c r="F69" s="3" t="s">
        <v>259</v>
      </c>
      <c r="G69" s="3" t="s">
        <v>368</v>
      </c>
    </row>
    <row r="70" spans="1:7" s="2" customFormat="1" x14ac:dyDescent="0.25">
      <c r="A70" s="3">
        <v>69</v>
      </c>
      <c r="B70" s="3" t="s">
        <v>79</v>
      </c>
      <c r="C70" s="3" t="s">
        <v>79</v>
      </c>
      <c r="D70" s="3" t="s">
        <v>257</v>
      </c>
      <c r="E70" s="3" t="s">
        <v>369</v>
      </c>
      <c r="F70" s="3" t="s">
        <v>259</v>
      </c>
      <c r="G70" s="3" t="s">
        <v>370</v>
      </c>
    </row>
    <row r="71" spans="1:7" s="2" customFormat="1" x14ac:dyDescent="0.25">
      <c r="A71" s="3">
        <v>70</v>
      </c>
      <c r="B71" s="3" t="s">
        <v>80</v>
      </c>
      <c r="C71" s="3" t="s">
        <v>80</v>
      </c>
      <c r="D71" s="3" t="s">
        <v>257</v>
      </c>
      <c r="E71" s="3" t="s">
        <v>371</v>
      </c>
      <c r="F71" s="3" t="s">
        <v>259</v>
      </c>
      <c r="G71" s="3" t="s">
        <v>372</v>
      </c>
    </row>
    <row r="72" spans="1:7" s="2" customFormat="1" x14ac:dyDescent="0.25">
      <c r="A72" s="3">
        <v>71</v>
      </c>
      <c r="B72" s="3" t="s">
        <v>81</v>
      </c>
      <c r="C72" s="3" t="s">
        <v>81</v>
      </c>
      <c r="D72" s="3" t="s">
        <v>271</v>
      </c>
      <c r="E72" s="3" t="s">
        <v>373</v>
      </c>
      <c r="F72" s="3" t="s">
        <v>259</v>
      </c>
      <c r="G72" s="3" t="s">
        <v>374</v>
      </c>
    </row>
    <row r="73" spans="1:7" s="2" customFormat="1" x14ac:dyDescent="0.25">
      <c r="A73" s="3">
        <v>72</v>
      </c>
      <c r="B73" s="3" t="s">
        <v>82</v>
      </c>
      <c r="C73" s="3" t="s">
        <v>82</v>
      </c>
      <c r="D73" s="3" t="s">
        <v>375</v>
      </c>
      <c r="E73" s="3" t="s">
        <v>376</v>
      </c>
      <c r="F73" s="3" t="s">
        <v>259</v>
      </c>
      <c r="G73" s="3" t="s">
        <v>377</v>
      </c>
    </row>
    <row r="74" spans="1:7" s="2" customFormat="1" ht="30" x14ac:dyDescent="0.25">
      <c r="A74" s="3">
        <v>73</v>
      </c>
      <c r="B74" s="3" t="s">
        <v>83</v>
      </c>
      <c r="C74" s="3" t="s">
        <v>83</v>
      </c>
      <c r="D74" s="3" t="s">
        <v>375</v>
      </c>
      <c r="E74" s="3" t="s">
        <v>378</v>
      </c>
      <c r="F74" s="3" t="s">
        <v>259</v>
      </c>
      <c r="G74" s="3" t="s">
        <v>379</v>
      </c>
    </row>
    <row r="75" spans="1:7" s="2" customFormat="1" x14ac:dyDescent="0.25">
      <c r="A75" s="3">
        <v>74</v>
      </c>
      <c r="B75" s="3" t="s">
        <v>84</v>
      </c>
      <c r="C75" s="3" t="s">
        <v>84</v>
      </c>
      <c r="D75" s="3" t="s">
        <v>271</v>
      </c>
      <c r="E75" s="3" t="s">
        <v>380</v>
      </c>
      <c r="F75" s="3" t="s">
        <v>259</v>
      </c>
      <c r="G75" s="3" t="s">
        <v>381</v>
      </c>
    </row>
    <row r="76" spans="1:7" s="2" customFormat="1" x14ac:dyDescent="0.25">
      <c r="A76" s="3">
        <v>75</v>
      </c>
      <c r="B76" s="3" t="s">
        <v>85</v>
      </c>
      <c r="C76" s="3" t="s">
        <v>85</v>
      </c>
      <c r="D76" s="3" t="s">
        <v>271</v>
      </c>
      <c r="E76" s="3" t="s">
        <v>382</v>
      </c>
      <c r="F76" s="3" t="s">
        <v>259</v>
      </c>
      <c r="G76" s="3" t="s">
        <v>383</v>
      </c>
    </row>
    <row r="77" spans="1:7" s="2" customFormat="1" x14ac:dyDescent="0.25">
      <c r="A77" s="3">
        <v>76</v>
      </c>
      <c r="B77" s="3" t="s">
        <v>86</v>
      </c>
      <c r="C77" s="3" t="s">
        <v>86</v>
      </c>
      <c r="D77" s="3" t="s">
        <v>293</v>
      </c>
      <c r="E77" s="3" t="s">
        <v>384</v>
      </c>
      <c r="F77" s="3" t="s">
        <v>259</v>
      </c>
      <c r="G77" s="3" t="s">
        <v>385</v>
      </c>
    </row>
    <row r="78" spans="1:7" s="2" customFormat="1" x14ac:dyDescent="0.25">
      <c r="A78" s="3">
        <v>77</v>
      </c>
      <c r="B78" s="3" t="s">
        <v>87</v>
      </c>
      <c r="C78" s="3" t="s">
        <v>87</v>
      </c>
      <c r="D78" s="3" t="s">
        <v>293</v>
      </c>
      <c r="E78" s="3" t="s">
        <v>386</v>
      </c>
      <c r="F78" s="3" t="s">
        <v>259</v>
      </c>
      <c r="G78" s="3" t="s">
        <v>387</v>
      </c>
    </row>
    <row r="79" spans="1:7" s="2" customFormat="1" ht="30" x14ac:dyDescent="0.25">
      <c r="A79" s="3">
        <v>78</v>
      </c>
      <c r="B79" s="3" t="s">
        <v>88</v>
      </c>
      <c r="C79" s="3" t="s">
        <v>88</v>
      </c>
      <c r="D79" s="3" t="s">
        <v>301</v>
      </c>
      <c r="E79" s="3" t="s">
        <v>356</v>
      </c>
      <c r="F79" s="3" t="s">
        <v>259</v>
      </c>
      <c r="G79" s="3" t="s">
        <v>388</v>
      </c>
    </row>
    <row r="80" spans="1:7" s="2" customFormat="1" ht="30" x14ac:dyDescent="0.25">
      <c r="A80" s="3">
        <v>79</v>
      </c>
      <c r="B80" s="3" t="s">
        <v>89</v>
      </c>
      <c r="C80" s="3" t="s">
        <v>89</v>
      </c>
      <c r="D80" s="3" t="s">
        <v>389</v>
      </c>
      <c r="E80" s="3" t="s">
        <v>339</v>
      </c>
      <c r="F80" s="3" t="s">
        <v>259</v>
      </c>
      <c r="G80" s="3" t="s">
        <v>760</v>
      </c>
    </row>
    <row r="81" spans="1:7" s="2" customFormat="1" ht="30" x14ac:dyDescent="0.25">
      <c r="A81" s="3">
        <v>80</v>
      </c>
      <c r="B81" s="3" t="s">
        <v>91</v>
      </c>
      <c r="C81" s="3" t="s">
        <v>91</v>
      </c>
      <c r="D81" s="3" t="s">
        <v>389</v>
      </c>
      <c r="E81" s="3" t="s">
        <v>339</v>
      </c>
      <c r="F81" s="3" t="s">
        <v>259</v>
      </c>
      <c r="G81" s="3" t="s">
        <v>392</v>
      </c>
    </row>
    <row r="82" spans="1:7" s="2" customFormat="1" ht="30" x14ac:dyDescent="0.25">
      <c r="A82" s="3">
        <v>81</v>
      </c>
      <c r="B82" s="3" t="s">
        <v>92</v>
      </c>
      <c r="C82" s="3" t="s">
        <v>92</v>
      </c>
      <c r="D82" s="3" t="s">
        <v>389</v>
      </c>
      <c r="E82" s="3" t="s">
        <v>339</v>
      </c>
      <c r="F82" s="3" t="s">
        <v>259</v>
      </c>
      <c r="G82" s="3" t="s">
        <v>393</v>
      </c>
    </row>
    <row r="83" spans="1:7" s="2" customFormat="1" ht="30" x14ac:dyDescent="0.25">
      <c r="A83" s="3">
        <v>82</v>
      </c>
      <c r="B83" s="3" t="s">
        <v>93</v>
      </c>
      <c r="C83" s="3" t="s">
        <v>93</v>
      </c>
      <c r="D83" s="3" t="s">
        <v>389</v>
      </c>
      <c r="E83" s="3" t="s">
        <v>339</v>
      </c>
      <c r="F83" s="3" t="s">
        <v>259</v>
      </c>
      <c r="G83" s="3" t="s">
        <v>394</v>
      </c>
    </row>
    <row r="84" spans="1:7" s="2" customFormat="1" ht="30" x14ac:dyDescent="0.25">
      <c r="A84" s="3">
        <v>83</v>
      </c>
      <c r="B84" s="3" t="s">
        <v>94</v>
      </c>
      <c r="C84" s="3" t="s">
        <v>94</v>
      </c>
      <c r="D84" s="3" t="s">
        <v>389</v>
      </c>
      <c r="E84" s="3" t="s">
        <v>339</v>
      </c>
      <c r="F84" s="3" t="s">
        <v>259</v>
      </c>
      <c r="G84" s="3" t="s">
        <v>395</v>
      </c>
    </row>
    <row r="85" spans="1:7" s="2" customFormat="1" ht="30" x14ac:dyDescent="0.25">
      <c r="A85" s="3">
        <v>84</v>
      </c>
      <c r="B85" s="3" t="s">
        <v>95</v>
      </c>
      <c r="C85" s="3" t="s">
        <v>95</v>
      </c>
      <c r="D85" s="3" t="s">
        <v>389</v>
      </c>
      <c r="E85" s="3" t="s">
        <v>378</v>
      </c>
      <c r="F85" s="3" t="s">
        <v>259</v>
      </c>
      <c r="G85" s="3" t="s">
        <v>396</v>
      </c>
    </row>
    <row r="86" spans="1:7" s="2" customFormat="1" ht="30" x14ac:dyDescent="0.25">
      <c r="A86" s="3">
        <v>85</v>
      </c>
      <c r="B86" s="3" t="s">
        <v>761</v>
      </c>
      <c r="C86" s="3" t="s">
        <v>761</v>
      </c>
      <c r="D86" s="3" t="s">
        <v>389</v>
      </c>
      <c r="E86" s="3" t="s">
        <v>356</v>
      </c>
      <c r="F86" s="3" t="s">
        <v>259</v>
      </c>
      <c r="G86" s="3" t="s">
        <v>762</v>
      </c>
    </row>
    <row r="87" spans="1:7" s="2" customFormat="1" x14ac:dyDescent="0.25">
      <c r="A87" s="3">
        <v>86</v>
      </c>
      <c r="B87" s="3" t="s">
        <v>96</v>
      </c>
      <c r="C87" s="3" t="s">
        <v>96</v>
      </c>
      <c r="D87" s="3" t="s">
        <v>389</v>
      </c>
      <c r="E87" s="3" t="s">
        <v>339</v>
      </c>
      <c r="F87" s="3" t="s">
        <v>259</v>
      </c>
      <c r="G87" s="3" t="s">
        <v>397</v>
      </c>
    </row>
    <row r="88" spans="1:7" s="2" customFormat="1" x14ac:dyDescent="0.25">
      <c r="A88" s="3">
        <v>87</v>
      </c>
      <c r="B88" s="3" t="s">
        <v>97</v>
      </c>
      <c r="C88" s="3" t="s">
        <v>97</v>
      </c>
      <c r="D88" s="3" t="s">
        <v>389</v>
      </c>
      <c r="E88" s="3" t="s">
        <v>339</v>
      </c>
      <c r="F88" s="3" t="s">
        <v>259</v>
      </c>
      <c r="G88" s="3" t="s">
        <v>398</v>
      </c>
    </row>
    <row r="89" spans="1:7" s="2" customFormat="1" ht="60" x14ac:dyDescent="0.25">
      <c r="A89" s="3">
        <v>88</v>
      </c>
      <c r="B89" s="3" t="s">
        <v>99</v>
      </c>
      <c r="C89" s="3" t="s">
        <v>99</v>
      </c>
      <c r="D89" s="3" t="s">
        <v>401</v>
      </c>
      <c r="E89" s="3" t="s">
        <v>356</v>
      </c>
      <c r="F89" s="3" t="s">
        <v>307</v>
      </c>
      <c r="G89" s="3" t="s">
        <v>402</v>
      </c>
    </row>
    <row r="90" spans="1:7" s="2" customFormat="1" x14ac:dyDescent="0.25">
      <c r="A90" s="3">
        <v>89</v>
      </c>
      <c r="B90" s="3" t="s">
        <v>100</v>
      </c>
      <c r="C90" s="3" t="s">
        <v>100</v>
      </c>
      <c r="D90" s="3" t="s">
        <v>401</v>
      </c>
      <c r="E90" s="3" t="s">
        <v>313</v>
      </c>
      <c r="F90" s="3" t="s">
        <v>259</v>
      </c>
      <c r="G90" s="3" t="s">
        <v>403</v>
      </c>
    </row>
    <row r="91" spans="1:7" s="2" customFormat="1" x14ac:dyDescent="0.25">
      <c r="A91" s="3">
        <v>90</v>
      </c>
      <c r="B91" s="3" t="s">
        <v>101</v>
      </c>
      <c r="C91" s="3" t="s">
        <v>101</v>
      </c>
      <c r="D91" s="3" t="s">
        <v>401</v>
      </c>
      <c r="E91" s="3" t="s">
        <v>313</v>
      </c>
      <c r="F91" s="3" t="s">
        <v>259</v>
      </c>
      <c r="G91" s="3" t="s">
        <v>404</v>
      </c>
    </row>
    <row r="92" spans="1:7" s="2" customFormat="1" x14ac:dyDescent="0.25">
      <c r="A92" s="3">
        <v>91</v>
      </c>
      <c r="B92" s="3" t="s">
        <v>102</v>
      </c>
      <c r="C92" s="3" t="s">
        <v>102</v>
      </c>
      <c r="D92" s="3" t="s">
        <v>401</v>
      </c>
      <c r="E92" s="3" t="s">
        <v>313</v>
      </c>
      <c r="F92" s="3" t="s">
        <v>259</v>
      </c>
      <c r="G92" s="3" t="s">
        <v>405</v>
      </c>
    </row>
    <row r="93" spans="1:7" s="2" customFormat="1" ht="30" x14ac:dyDescent="0.25">
      <c r="A93" s="3">
        <v>92</v>
      </c>
      <c r="B93" s="3" t="s">
        <v>103</v>
      </c>
      <c r="C93" s="3" t="s">
        <v>103</v>
      </c>
      <c r="D93" s="3" t="s">
        <v>401</v>
      </c>
      <c r="E93" s="3" t="s">
        <v>406</v>
      </c>
      <c r="F93" s="3" t="s">
        <v>259</v>
      </c>
      <c r="G93" s="3" t="s">
        <v>407</v>
      </c>
    </row>
    <row r="94" spans="1:7" s="2" customFormat="1" ht="30" x14ac:dyDescent="0.25">
      <c r="A94" s="3">
        <v>93</v>
      </c>
      <c r="B94" s="3" t="s">
        <v>104</v>
      </c>
      <c r="C94" s="3" t="s">
        <v>104</v>
      </c>
      <c r="D94" s="3" t="s">
        <v>401</v>
      </c>
      <c r="E94" s="3" t="s">
        <v>406</v>
      </c>
      <c r="F94" s="3" t="s">
        <v>307</v>
      </c>
      <c r="G94" s="3" t="s">
        <v>654</v>
      </c>
    </row>
    <row r="95" spans="1:7" s="2" customFormat="1" ht="30" x14ac:dyDescent="0.25">
      <c r="A95" s="3">
        <v>94</v>
      </c>
      <c r="B95" s="3" t="s">
        <v>105</v>
      </c>
      <c r="C95" s="3" t="s">
        <v>105</v>
      </c>
      <c r="D95" s="3" t="s">
        <v>401</v>
      </c>
      <c r="E95" s="3" t="s">
        <v>406</v>
      </c>
      <c r="F95" s="3" t="s">
        <v>307</v>
      </c>
      <c r="G95" s="3" t="s">
        <v>409</v>
      </c>
    </row>
    <row r="96" spans="1:7" s="2" customFormat="1" ht="30" x14ac:dyDescent="0.25">
      <c r="A96" s="3">
        <v>95</v>
      </c>
      <c r="B96" s="3" t="s">
        <v>106</v>
      </c>
      <c r="C96" s="3" t="s">
        <v>106</v>
      </c>
      <c r="D96" s="3" t="s">
        <v>401</v>
      </c>
      <c r="E96" s="3" t="s">
        <v>406</v>
      </c>
      <c r="F96" s="3" t="s">
        <v>307</v>
      </c>
      <c r="G96" s="3" t="s">
        <v>410</v>
      </c>
    </row>
    <row r="97" spans="1:7" s="2" customFormat="1" x14ac:dyDescent="0.25">
      <c r="A97" s="3">
        <v>96</v>
      </c>
      <c r="B97" s="3" t="s">
        <v>107</v>
      </c>
      <c r="C97" s="3" t="s">
        <v>107</v>
      </c>
      <c r="D97" s="3" t="s">
        <v>401</v>
      </c>
      <c r="E97" s="3" t="s">
        <v>411</v>
      </c>
      <c r="F97" s="3" t="s">
        <v>259</v>
      </c>
      <c r="G97" s="3" t="s">
        <v>412</v>
      </c>
    </row>
    <row r="98" spans="1:7" s="2" customFormat="1" ht="30" x14ac:dyDescent="0.25">
      <c r="A98" s="3">
        <v>97</v>
      </c>
      <c r="B98" s="3" t="s">
        <v>108</v>
      </c>
      <c r="C98" s="3" t="s">
        <v>108</v>
      </c>
      <c r="D98" s="3" t="s">
        <v>401</v>
      </c>
      <c r="E98" s="3" t="s">
        <v>411</v>
      </c>
      <c r="F98" s="3" t="s">
        <v>259</v>
      </c>
      <c r="G98" s="3" t="s">
        <v>655</v>
      </c>
    </row>
    <row r="99" spans="1:7" s="2" customFormat="1" ht="30" x14ac:dyDescent="0.25">
      <c r="A99" s="3">
        <v>98</v>
      </c>
      <c r="B99" s="3" t="s">
        <v>109</v>
      </c>
      <c r="C99" s="3" t="s">
        <v>109</v>
      </c>
      <c r="D99" s="3" t="s">
        <v>401</v>
      </c>
      <c r="E99" s="3" t="s">
        <v>399</v>
      </c>
      <c r="F99" s="3" t="s">
        <v>259</v>
      </c>
      <c r="G99" s="3" t="s">
        <v>656</v>
      </c>
    </row>
    <row r="100" spans="1:7" s="2" customFormat="1" ht="30" x14ac:dyDescent="0.25">
      <c r="A100" s="3">
        <v>99</v>
      </c>
      <c r="B100" s="3" t="s">
        <v>110</v>
      </c>
      <c r="C100" s="3" t="s">
        <v>110</v>
      </c>
      <c r="D100" s="3" t="s">
        <v>401</v>
      </c>
      <c r="E100" s="3" t="s">
        <v>399</v>
      </c>
      <c r="F100" s="3" t="s">
        <v>259</v>
      </c>
      <c r="G100" s="3" t="s">
        <v>414</v>
      </c>
    </row>
    <row r="101" spans="1:7" s="2" customFormat="1" x14ac:dyDescent="0.25">
      <c r="A101" s="3">
        <v>100</v>
      </c>
      <c r="B101" s="3" t="s">
        <v>111</v>
      </c>
      <c r="C101" s="3" t="s">
        <v>111</v>
      </c>
      <c r="D101" s="3" t="s">
        <v>264</v>
      </c>
      <c r="E101" s="3" t="s">
        <v>415</v>
      </c>
      <c r="F101" s="3" t="s">
        <v>259</v>
      </c>
      <c r="G101" s="3" t="s">
        <v>416</v>
      </c>
    </row>
    <row r="102" spans="1:7" s="2" customFormat="1" x14ac:dyDescent="0.25">
      <c r="A102" s="3">
        <v>101</v>
      </c>
      <c r="B102" s="3" t="s">
        <v>112</v>
      </c>
      <c r="C102" s="3" t="s">
        <v>112</v>
      </c>
      <c r="D102" s="3" t="s">
        <v>264</v>
      </c>
      <c r="E102" s="3" t="s">
        <v>362</v>
      </c>
      <c r="F102" s="3" t="s">
        <v>259</v>
      </c>
      <c r="G102" s="3" t="s">
        <v>417</v>
      </c>
    </row>
    <row r="103" spans="1:7" s="2" customFormat="1" x14ac:dyDescent="0.25">
      <c r="A103" s="3">
        <v>102</v>
      </c>
      <c r="B103" s="3" t="s">
        <v>113</v>
      </c>
      <c r="C103" s="3" t="s">
        <v>113</v>
      </c>
      <c r="D103" s="3" t="s">
        <v>315</v>
      </c>
      <c r="E103" s="3" t="s">
        <v>418</v>
      </c>
      <c r="F103" s="3" t="s">
        <v>259</v>
      </c>
      <c r="G103" s="3" t="s">
        <v>419</v>
      </c>
    </row>
    <row r="104" spans="1:7" s="2" customFormat="1" x14ac:dyDescent="0.25">
      <c r="A104" s="3">
        <v>103</v>
      </c>
      <c r="B104" s="3" t="s">
        <v>114</v>
      </c>
      <c r="C104" s="3" t="s">
        <v>114</v>
      </c>
      <c r="D104" s="3" t="s">
        <v>257</v>
      </c>
      <c r="E104" s="3" t="s">
        <v>420</v>
      </c>
      <c r="F104" s="3" t="s">
        <v>259</v>
      </c>
      <c r="G104" s="3" t="s">
        <v>421</v>
      </c>
    </row>
    <row r="105" spans="1:7" s="2" customFormat="1" x14ac:dyDescent="0.25">
      <c r="A105" s="3">
        <v>104</v>
      </c>
      <c r="B105" s="3" t="s">
        <v>115</v>
      </c>
      <c r="C105" s="3" t="s">
        <v>115</v>
      </c>
      <c r="D105" s="3" t="s">
        <v>315</v>
      </c>
      <c r="E105" s="3" t="s">
        <v>422</v>
      </c>
      <c r="F105" s="3" t="s">
        <v>259</v>
      </c>
      <c r="G105" s="3" t="s">
        <v>423</v>
      </c>
    </row>
    <row r="106" spans="1:7" s="2" customFormat="1" x14ac:dyDescent="0.25">
      <c r="A106" s="3">
        <v>105</v>
      </c>
      <c r="B106" s="3" t="s">
        <v>116</v>
      </c>
      <c r="C106" s="3" t="s">
        <v>116</v>
      </c>
      <c r="D106" s="3" t="s">
        <v>264</v>
      </c>
      <c r="E106" s="3" t="s">
        <v>418</v>
      </c>
      <c r="F106" s="3" t="s">
        <v>259</v>
      </c>
      <c r="G106" s="3" t="s">
        <v>424</v>
      </c>
    </row>
    <row r="107" spans="1:7" s="2" customFormat="1" x14ac:dyDescent="0.25">
      <c r="A107" s="3">
        <v>106</v>
      </c>
      <c r="B107" s="3" t="s">
        <v>117</v>
      </c>
      <c r="C107" s="3" t="s">
        <v>117</v>
      </c>
      <c r="D107" s="3" t="s">
        <v>264</v>
      </c>
      <c r="E107" s="3" t="s">
        <v>425</v>
      </c>
      <c r="F107" s="3" t="s">
        <v>259</v>
      </c>
      <c r="G107" s="3" t="s">
        <v>426</v>
      </c>
    </row>
    <row r="108" spans="1:7" s="2" customFormat="1" x14ac:dyDescent="0.25">
      <c r="A108" s="3">
        <v>107</v>
      </c>
      <c r="B108" s="3" t="s">
        <v>118</v>
      </c>
      <c r="C108" s="3" t="s">
        <v>118</v>
      </c>
      <c r="D108" s="3" t="s">
        <v>264</v>
      </c>
      <c r="E108" s="3" t="s">
        <v>425</v>
      </c>
      <c r="F108" s="3" t="s">
        <v>259</v>
      </c>
      <c r="G108" s="3" t="s">
        <v>427</v>
      </c>
    </row>
    <row r="109" spans="1:7" s="2" customFormat="1" x14ac:dyDescent="0.25">
      <c r="A109" s="3">
        <v>108</v>
      </c>
      <c r="B109" s="3" t="s">
        <v>119</v>
      </c>
      <c r="C109" s="3" t="s">
        <v>119</v>
      </c>
      <c r="D109" s="3" t="s">
        <v>264</v>
      </c>
      <c r="E109" s="3" t="s">
        <v>425</v>
      </c>
      <c r="F109" s="3" t="s">
        <v>259</v>
      </c>
      <c r="G109" s="3" t="s">
        <v>428</v>
      </c>
    </row>
    <row r="110" spans="1:7" s="2" customFormat="1" x14ac:dyDescent="0.25">
      <c r="A110" s="3">
        <v>109</v>
      </c>
      <c r="B110" s="3" t="s">
        <v>120</v>
      </c>
      <c r="C110" s="3" t="s">
        <v>120</v>
      </c>
      <c r="D110" s="3" t="s">
        <v>303</v>
      </c>
      <c r="E110" s="3" t="s">
        <v>429</v>
      </c>
      <c r="F110" s="3" t="s">
        <v>259</v>
      </c>
      <c r="G110" s="3" t="s">
        <v>430</v>
      </c>
    </row>
    <row r="111" spans="1:7" s="2" customFormat="1" x14ac:dyDescent="0.25">
      <c r="A111" s="3">
        <v>110</v>
      </c>
      <c r="B111" s="3" t="s">
        <v>121</v>
      </c>
      <c r="C111" s="3" t="s">
        <v>121</v>
      </c>
      <c r="D111" s="3" t="s">
        <v>264</v>
      </c>
      <c r="E111" s="3" t="s">
        <v>418</v>
      </c>
      <c r="F111" s="3" t="s">
        <v>259</v>
      </c>
      <c r="G111" s="3" t="s">
        <v>431</v>
      </c>
    </row>
    <row r="112" spans="1:7" s="2" customFormat="1" ht="30" x14ac:dyDescent="0.25">
      <c r="A112" s="3">
        <v>111</v>
      </c>
      <c r="B112" s="3" t="s">
        <v>122</v>
      </c>
      <c r="C112" s="3" t="s">
        <v>122</v>
      </c>
      <c r="D112" s="3" t="s">
        <v>257</v>
      </c>
      <c r="E112" s="3" t="s">
        <v>432</v>
      </c>
      <c r="F112" s="3" t="s">
        <v>259</v>
      </c>
      <c r="G112" s="3" t="s">
        <v>433</v>
      </c>
    </row>
    <row r="113" spans="1:7" s="2" customFormat="1" ht="30" x14ac:dyDescent="0.25">
      <c r="A113" s="3">
        <v>112</v>
      </c>
      <c r="B113" s="3" t="s">
        <v>123</v>
      </c>
      <c r="C113" s="3" t="s">
        <v>123</v>
      </c>
      <c r="D113" s="3" t="s">
        <v>271</v>
      </c>
      <c r="E113" s="3" t="s">
        <v>313</v>
      </c>
      <c r="F113" s="3" t="s">
        <v>307</v>
      </c>
      <c r="G113" s="3" t="s">
        <v>434</v>
      </c>
    </row>
    <row r="114" spans="1:7" s="2" customFormat="1" x14ac:dyDescent="0.25">
      <c r="A114" s="3">
        <v>113</v>
      </c>
      <c r="B114" s="3" t="s">
        <v>124</v>
      </c>
      <c r="C114" s="3" t="s">
        <v>124</v>
      </c>
      <c r="D114" s="3" t="s">
        <v>315</v>
      </c>
      <c r="E114" s="3" t="s">
        <v>373</v>
      </c>
      <c r="F114" s="3" t="s">
        <v>259</v>
      </c>
      <c r="G114" s="3" t="s">
        <v>435</v>
      </c>
    </row>
    <row r="115" spans="1:7" s="2" customFormat="1" x14ac:dyDescent="0.25">
      <c r="A115" s="3">
        <v>114</v>
      </c>
      <c r="B115" s="3" t="s">
        <v>125</v>
      </c>
      <c r="C115" s="3" t="s">
        <v>125</v>
      </c>
      <c r="D115" s="3" t="s">
        <v>315</v>
      </c>
      <c r="E115" s="3" t="s">
        <v>436</v>
      </c>
      <c r="F115" s="3" t="s">
        <v>259</v>
      </c>
      <c r="G115" s="3" t="s">
        <v>437</v>
      </c>
    </row>
    <row r="116" spans="1:7" s="2" customFormat="1" x14ac:dyDescent="0.25">
      <c r="A116" s="3">
        <v>115</v>
      </c>
      <c r="B116" s="3" t="s">
        <v>126</v>
      </c>
      <c r="C116" s="3" t="s">
        <v>126</v>
      </c>
      <c r="D116" s="3" t="s">
        <v>264</v>
      </c>
      <c r="E116" s="3" t="s">
        <v>425</v>
      </c>
      <c r="F116" s="3" t="s">
        <v>259</v>
      </c>
      <c r="G116" s="3" t="s">
        <v>438</v>
      </c>
    </row>
    <row r="117" spans="1:7" s="2" customFormat="1" x14ac:dyDescent="0.25">
      <c r="A117" s="3">
        <v>116</v>
      </c>
      <c r="B117" s="3" t="s">
        <v>127</v>
      </c>
      <c r="C117" s="3" t="s">
        <v>127</v>
      </c>
      <c r="D117" s="3" t="s">
        <v>257</v>
      </c>
      <c r="E117" s="3" t="s">
        <v>439</v>
      </c>
      <c r="F117" s="3" t="s">
        <v>259</v>
      </c>
      <c r="G117" s="3" t="s">
        <v>440</v>
      </c>
    </row>
    <row r="118" spans="1:7" s="2" customFormat="1" x14ac:dyDescent="0.25">
      <c r="A118" s="3">
        <v>117</v>
      </c>
      <c r="B118" s="3" t="s">
        <v>128</v>
      </c>
      <c r="C118" s="3" t="s">
        <v>128</v>
      </c>
      <c r="D118" s="3" t="s">
        <v>315</v>
      </c>
      <c r="E118" s="3" t="s">
        <v>436</v>
      </c>
      <c r="F118" s="3" t="s">
        <v>259</v>
      </c>
      <c r="G118" s="3" t="s">
        <v>441</v>
      </c>
    </row>
    <row r="119" spans="1:7" s="2" customFormat="1" x14ac:dyDescent="0.25">
      <c r="A119" s="3">
        <v>118</v>
      </c>
      <c r="B119" s="3" t="s">
        <v>129</v>
      </c>
      <c r="C119" s="3" t="s">
        <v>129</v>
      </c>
      <c r="D119" s="3" t="s">
        <v>315</v>
      </c>
      <c r="E119" s="3" t="s">
        <v>436</v>
      </c>
      <c r="F119" s="3" t="s">
        <v>259</v>
      </c>
      <c r="G119" s="3" t="s">
        <v>442</v>
      </c>
    </row>
    <row r="120" spans="1:7" s="2" customFormat="1" ht="45" x14ac:dyDescent="0.25">
      <c r="A120" s="3">
        <v>119</v>
      </c>
      <c r="B120" s="3" t="s">
        <v>130</v>
      </c>
      <c r="C120" s="3" t="s">
        <v>130</v>
      </c>
      <c r="D120" s="3" t="s">
        <v>315</v>
      </c>
      <c r="E120" s="3" t="s">
        <v>443</v>
      </c>
      <c r="F120" s="3" t="s">
        <v>307</v>
      </c>
      <c r="G120" s="3" t="s">
        <v>444</v>
      </c>
    </row>
    <row r="121" spans="1:7" s="2" customFormat="1" x14ac:dyDescent="0.25">
      <c r="A121" s="3">
        <v>120</v>
      </c>
      <c r="B121" s="3" t="s">
        <v>131</v>
      </c>
      <c r="C121" s="3" t="s">
        <v>131</v>
      </c>
      <c r="D121" s="3" t="s">
        <v>264</v>
      </c>
      <c r="E121" s="3" t="s">
        <v>362</v>
      </c>
      <c r="F121" s="3" t="s">
        <v>259</v>
      </c>
      <c r="G121" s="3" t="s">
        <v>445</v>
      </c>
    </row>
    <row r="122" spans="1:7" s="2" customFormat="1" x14ac:dyDescent="0.25">
      <c r="A122" s="3">
        <v>121</v>
      </c>
      <c r="B122" s="3" t="s">
        <v>132</v>
      </c>
      <c r="C122" s="3" t="s">
        <v>132</v>
      </c>
      <c r="D122" s="3" t="s">
        <v>446</v>
      </c>
      <c r="E122" s="3" t="s">
        <v>447</v>
      </c>
      <c r="F122" s="3" t="s">
        <v>259</v>
      </c>
      <c r="G122" s="3" t="s">
        <v>448</v>
      </c>
    </row>
    <row r="123" spans="1:7" s="2" customFormat="1" x14ac:dyDescent="0.25">
      <c r="A123" s="3">
        <v>122</v>
      </c>
      <c r="B123" s="3" t="s">
        <v>133</v>
      </c>
      <c r="C123" s="3" t="s">
        <v>133</v>
      </c>
      <c r="D123" s="3" t="s">
        <v>317</v>
      </c>
      <c r="E123" s="3" t="s">
        <v>356</v>
      </c>
      <c r="F123" s="3" t="s">
        <v>259</v>
      </c>
      <c r="G123" s="3" t="s">
        <v>449</v>
      </c>
    </row>
    <row r="124" spans="1:7" s="2" customFormat="1" x14ac:dyDescent="0.25">
      <c r="A124" s="3">
        <v>123</v>
      </c>
      <c r="B124" s="3" t="s">
        <v>763</v>
      </c>
      <c r="C124" s="3" t="s">
        <v>763</v>
      </c>
      <c r="D124" s="3" t="s">
        <v>317</v>
      </c>
      <c r="E124" s="3" t="s">
        <v>313</v>
      </c>
      <c r="F124" s="3" t="s">
        <v>259</v>
      </c>
      <c r="G124" s="3" t="s">
        <v>764</v>
      </c>
    </row>
    <row r="125" spans="1:7" s="2" customFormat="1" x14ac:dyDescent="0.25">
      <c r="A125" s="3">
        <v>124</v>
      </c>
      <c r="B125" s="3" t="s">
        <v>134</v>
      </c>
      <c r="C125" s="3" t="s">
        <v>134</v>
      </c>
      <c r="D125" s="3" t="s">
        <v>315</v>
      </c>
      <c r="E125" s="3" t="s">
        <v>339</v>
      </c>
      <c r="F125" s="3" t="s">
        <v>307</v>
      </c>
      <c r="G125" s="3" t="s">
        <v>450</v>
      </c>
    </row>
    <row r="126" spans="1:7" s="2" customFormat="1" x14ac:dyDescent="0.25">
      <c r="A126" s="3">
        <v>125</v>
      </c>
      <c r="B126" s="3" t="s">
        <v>135</v>
      </c>
      <c r="C126" s="3" t="s">
        <v>135</v>
      </c>
      <c r="D126" s="3" t="s">
        <v>317</v>
      </c>
      <c r="E126" s="3" t="s">
        <v>313</v>
      </c>
      <c r="F126" s="3" t="s">
        <v>259</v>
      </c>
      <c r="G126" s="3" t="s">
        <v>451</v>
      </c>
    </row>
    <row r="127" spans="1:7" s="2" customFormat="1" x14ac:dyDescent="0.25">
      <c r="A127" s="3">
        <v>126</v>
      </c>
      <c r="B127" s="3" t="s">
        <v>136</v>
      </c>
      <c r="C127" s="3" t="s">
        <v>136</v>
      </c>
      <c r="D127" s="3" t="s">
        <v>315</v>
      </c>
      <c r="E127" s="3" t="s">
        <v>411</v>
      </c>
      <c r="F127" s="3" t="s">
        <v>259</v>
      </c>
      <c r="G127" s="3" t="s">
        <v>452</v>
      </c>
    </row>
    <row r="128" spans="1:7" s="2" customFormat="1" x14ac:dyDescent="0.25">
      <c r="A128" s="3">
        <v>127</v>
      </c>
      <c r="B128" s="3" t="s">
        <v>137</v>
      </c>
      <c r="C128" s="3" t="s">
        <v>137</v>
      </c>
      <c r="D128" s="3" t="s">
        <v>317</v>
      </c>
      <c r="E128" s="3" t="s">
        <v>453</v>
      </c>
      <c r="F128" s="3" t="s">
        <v>259</v>
      </c>
      <c r="G128" s="3" t="s">
        <v>454</v>
      </c>
    </row>
    <row r="129" spans="1:7" s="2" customFormat="1" ht="30" x14ac:dyDescent="0.25">
      <c r="A129" s="3">
        <v>128</v>
      </c>
      <c r="B129" s="3" t="s">
        <v>138</v>
      </c>
      <c r="C129" s="3" t="s">
        <v>138</v>
      </c>
      <c r="D129" s="3" t="s">
        <v>257</v>
      </c>
      <c r="E129" s="3" t="s">
        <v>359</v>
      </c>
      <c r="F129" s="3" t="s">
        <v>259</v>
      </c>
      <c r="G129" s="3" t="s">
        <v>455</v>
      </c>
    </row>
    <row r="130" spans="1:7" s="2" customFormat="1" x14ac:dyDescent="0.25">
      <c r="A130" s="3">
        <v>129</v>
      </c>
      <c r="B130" s="3" t="s">
        <v>139</v>
      </c>
      <c r="C130" s="3" t="s">
        <v>139</v>
      </c>
      <c r="D130" s="3" t="s">
        <v>446</v>
      </c>
      <c r="E130" s="3" t="s">
        <v>456</v>
      </c>
      <c r="F130" s="3" t="s">
        <v>307</v>
      </c>
      <c r="G130" s="3" t="s">
        <v>457</v>
      </c>
    </row>
    <row r="131" spans="1:7" s="2" customFormat="1" x14ac:dyDescent="0.25">
      <c r="A131" s="3">
        <v>130</v>
      </c>
      <c r="B131" s="3" t="s">
        <v>140</v>
      </c>
      <c r="C131" s="3" t="s">
        <v>140</v>
      </c>
      <c r="D131" s="3" t="s">
        <v>264</v>
      </c>
      <c r="E131" s="3" t="s">
        <v>456</v>
      </c>
      <c r="F131" s="3" t="s">
        <v>259</v>
      </c>
      <c r="G131" s="3" t="s">
        <v>458</v>
      </c>
    </row>
    <row r="132" spans="1:7" s="2" customFormat="1" x14ac:dyDescent="0.25">
      <c r="A132" s="3">
        <v>131</v>
      </c>
      <c r="B132" s="3" t="s">
        <v>141</v>
      </c>
      <c r="C132" s="3" t="s">
        <v>141</v>
      </c>
      <c r="D132" s="3" t="s">
        <v>446</v>
      </c>
      <c r="E132" s="3" t="s">
        <v>456</v>
      </c>
      <c r="F132" s="3" t="s">
        <v>259</v>
      </c>
      <c r="G132" s="3" t="s">
        <v>459</v>
      </c>
    </row>
    <row r="133" spans="1:7" s="2" customFormat="1" ht="30" x14ac:dyDescent="0.25">
      <c r="A133" s="3">
        <v>132</v>
      </c>
      <c r="B133" s="3" t="s">
        <v>142</v>
      </c>
      <c r="C133" s="3" t="s">
        <v>142</v>
      </c>
      <c r="D133" s="3" t="s">
        <v>257</v>
      </c>
      <c r="E133" s="3" t="s">
        <v>328</v>
      </c>
      <c r="F133" s="3" t="s">
        <v>259</v>
      </c>
      <c r="G133" s="3" t="s">
        <v>460</v>
      </c>
    </row>
    <row r="134" spans="1:7" s="2" customFormat="1" ht="30" x14ac:dyDescent="0.25">
      <c r="A134" s="3">
        <v>133</v>
      </c>
      <c r="B134" s="3" t="s">
        <v>143</v>
      </c>
      <c r="C134" s="3" t="s">
        <v>143</v>
      </c>
      <c r="D134" s="3" t="s">
        <v>303</v>
      </c>
      <c r="E134" s="3" t="s">
        <v>461</v>
      </c>
      <c r="F134" s="3" t="s">
        <v>259</v>
      </c>
      <c r="G134" s="3" t="s">
        <v>462</v>
      </c>
    </row>
    <row r="135" spans="1:7" s="2" customFormat="1" x14ac:dyDescent="0.25">
      <c r="A135" s="3">
        <v>134</v>
      </c>
      <c r="B135" s="3" t="s">
        <v>144</v>
      </c>
      <c r="C135" s="3" t="s">
        <v>144</v>
      </c>
      <c r="D135" s="3" t="s">
        <v>257</v>
      </c>
      <c r="E135" s="3" t="s">
        <v>463</v>
      </c>
      <c r="F135" s="3" t="s">
        <v>259</v>
      </c>
      <c r="G135" s="3" t="s">
        <v>464</v>
      </c>
    </row>
    <row r="136" spans="1:7" s="2" customFormat="1" ht="30" x14ac:dyDescent="0.25">
      <c r="A136" s="3">
        <v>135</v>
      </c>
      <c r="B136" s="3" t="s">
        <v>145</v>
      </c>
      <c r="C136" s="3" t="s">
        <v>145</v>
      </c>
      <c r="D136" s="3" t="s">
        <v>264</v>
      </c>
      <c r="E136" s="3" t="s">
        <v>443</v>
      </c>
      <c r="F136" s="3" t="s">
        <v>259</v>
      </c>
      <c r="G136" s="3" t="s">
        <v>784</v>
      </c>
    </row>
    <row r="137" spans="1:7" s="2" customFormat="1" x14ac:dyDescent="0.25">
      <c r="A137" s="3">
        <v>136</v>
      </c>
      <c r="B137" s="3" t="s">
        <v>146</v>
      </c>
      <c r="C137" s="3" t="s">
        <v>146</v>
      </c>
      <c r="D137" s="3" t="s">
        <v>257</v>
      </c>
      <c r="E137" s="3" t="s">
        <v>443</v>
      </c>
      <c r="F137" s="3" t="s">
        <v>259</v>
      </c>
      <c r="G137" s="3" t="s">
        <v>466</v>
      </c>
    </row>
    <row r="138" spans="1:7" s="2" customFormat="1" ht="45" x14ac:dyDescent="0.25">
      <c r="A138" s="3">
        <v>137</v>
      </c>
      <c r="B138" s="3" t="s">
        <v>147</v>
      </c>
      <c r="C138" s="3" t="s">
        <v>147</v>
      </c>
      <c r="D138" s="3" t="s">
        <v>257</v>
      </c>
      <c r="E138" s="3" t="s">
        <v>443</v>
      </c>
      <c r="F138" s="3" t="s">
        <v>259</v>
      </c>
      <c r="G138" s="3" t="s">
        <v>785</v>
      </c>
    </row>
    <row r="139" spans="1:7" s="2" customFormat="1" x14ac:dyDescent="0.25">
      <c r="A139" s="3">
        <v>138</v>
      </c>
      <c r="B139" s="3" t="s">
        <v>148</v>
      </c>
      <c r="C139" s="3" t="s">
        <v>148</v>
      </c>
      <c r="D139" s="3" t="s">
        <v>257</v>
      </c>
      <c r="E139" s="3" t="s">
        <v>468</v>
      </c>
      <c r="F139" s="3" t="s">
        <v>259</v>
      </c>
      <c r="G139" s="3" t="s">
        <v>469</v>
      </c>
    </row>
    <row r="140" spans="1:7" s="2" customFormat="1" x14ac:dyDescent="0.25">
      <c r="A140" s="3">
        <v>139</v>
      </c>
      <c r="B140" s="3" t="s">
        <v>149</v>
      </c>
      <c r="C140" s="3" t="s">
        <v>149</v>
      </c>
      <c r="D140" s="3" t="s">
        <v>271</v>
      </c>
      <c r="E140" s="3" t="s">
        <v>406</v>
      </c>
      <c r="F140" s="3" t="s">
        <v>259</v>
      </c>
      <c r="G140" s="3" t="s">
        <v>470</v>
      </c>
    </row>
    <row r="141" spans="1:7" s="2" customFormat="1" x14ac:dyDescent="0.25">
      <c r="A141" s="3">
        <v>140</v>
      </c>
      <c r="B141" s="3" t="s">
        <v>150</v>
      </c>
      <c r="C141" s="3" t="s">
        <v>150</v>
      </c>
      <c r="D141" s="3" t="s">
        <v>257</v>
      </c>
      <c r="E141" s="3" t="s">
        <v>406</v>
      </c>
      <c r="F141" s="3" t="s">
        <v>259</v>
      </c>
      <c r="G141" s="3" t="s">
        <v>471</v>
      </c>
    </row>
    <row r="142" spans="1:7" s="2" customFormat="1" x14ac:dyDescent="0.25">
      <c r="A142" s="3">
        <v>141</v>
      </c>
      <c r="B142" s="3" t="s">
        <v>151</v>
      </c>
      <c r="C142" s="3" t="s">
        <v>151</v>
      </c>
      <c r="D142" s="3" t="s">
        <v>271</v>
      </c>
      <c r="E142" s="3" t="s">
        <v>406</v>
      </c>
      <c r="F142" s="3" t="s">
        <v>259</v>
      </c>
      <c r="G142" s="3" t="s">
        <v>472</v>
      </c>
    </row>
    <row r="143" spans="1:7" s="2" customFormat="1" ht="30" x14ac:dyDescent="0.25">
      <c r="A143" s="3">
        <v>142</v>
      </c>
      <c r="B143" s="3" t="s">
        <v>152</v>
      </c>
      <c r="C143" s="3" t="s">
        <v>152</v>
      </c>
      <c r="D143" s="3" t="s">
        <v>271</v>
      </c>
      <c r="E143" s="3" t="s">
        <v>406</v>
      </c>
      <c r="F143" s="3" t="s">
        <v>307</v>
      </c>
      <c r="G143" s="3" t="s">
        <v>473</v>
      </c>
    </row>
    <row r="144" spans="1:7" s="2" customFormat="1" x14ac:dyDescent="0.25">
      <c r="A144" s="3">
        <v>143</v>
      </c>
      <c r="B144" s="3" t="s">
        <v>153</v>
      </c>
      <c r="C144" s="3" t="s">
        <v>153</v>
      </c>
      <c r="D144" s="3" t="s">
        <v>317</v>
      </c>
      <c r="E144" s="3" t="s">
        <v>406</v>
      </c>
      <c r="F144" s="3" t="s">
        <v>259</v>
      </c>
      <c r="G144" s="3" t="s">
        <v>474</v>
      </c>
    </row>
    <row r="145" spans="1:7" s="2" customFormat="1" x14ac:dyDescent="0.25">
      <c r="A145" s="3">
        <v>144</v>
      </c>
      <c r="B145" s="3" t="s">
        <v>154</v>
      </c>
      <c r="C145" s="3" t="s">
        <v>154</v>
      </c>
      <c r="D145" s="3" t="s">
        <v>271</v>
      </c>
      <c r="E145" s="3" t="s">
        <v>406</v>
      </c>
      <c r="F145" s="3" t="s">
        <v>307</v>
      </c>
      <c r="G145" s="3" t="s">
        <v>475</v>
      </c>
    </row>
    <row r="146" spans="1:7" s="2" customFormat="1" x14ac:dyDescent="0.25">
      <c r="A146" s="3">
        <v>145</v>
      </c>
      <c r="B146" s="3" t="s">
        <v>155</v>
      </c>
      <c r="C146" s="3" t="s">
        <v>155</v>
      </c>
      <c r="D146" s="3" t="s">
        <v>257</v>
      </c>
      <c r="E146" s="3" t="s">
        <v>476</v>
      </c>
      <c r="F146" s="3" t="s">
        <v>259</v>
      </c>
      <c r="G146" s="3" t="s">
        <v>477</v>
      </c>
    </row>
    <row r="147" spans="1:7" s="2" customFormat="1" x14ac:dyDescent="0.25">
      <c r="A147" s="3">
        <v>146</v>
      </c>
      <c r="B147" s="3" t="s">
        <v>156</v>
      </c>
      <c r="C147" s="3" t="s">
        <v>156</v>
      </c>
      <c r="D147" s="3" t="s">
        <v>271</v>
      </c>
      <c r="E147" s="3" t="s">
        <v>478</v>
      </c>
      <c r="F147" s="3" t="s">
        <v>259</v>
      </c>
      <c r="G147" s="3" t="s">
        <v>479</v>
      </c>
    </row>
    <row r="148" spans="1:7" s="2" customFormat="1" x14ac:dyDescent="0.25">
      <c r="A148" s="3">
        <v>147</v>
      </c>
      <c r="B148" s="3" t="s">
        <v>157</v>
      </c>
      <c r="C148" s="3" t="s">
        <v>157</v>
      </c>
      <c r="D148" s="3" t="s">
        <v>317</v>
      </c>
      <c r="E148" s="3" t="s">
        <v>463</v>
      </c>
      <c r="F148" s="3" t="s">
        <v>259</v>
      </c>
      <c r="G148" s="3" t="s">
        <v>480</v>
      </c>
    </row>
    <row r="149" spans="1:7" s="2" customFormat="1" x14ac:dyDescent="0.25">
      <c r="A149" s="3">
        <v>148</v>
      </c>
      <c r="B149" s="3" t="s">
        <v>158</v>
      </c>
      <c r="C149" s="3" t="s">
        <v>158</v>
      </c>
      <c r="D149" s="3" t="s">
        <v>341</v>
      </c>
      <c r="E149" s="3" t="s">
        <v>313</v>
      </c>
      <c r="F149" s="3" t="s">
        <v>259</v>
      </c>
      <c r="G149" s="3" t="s">
        <v>481</v>
      </c>
    </row>
    <row r="150" spans="1:7" s="2" customFormat="1" x14ac:dyDescent="0.25">
      <c r="A150" s="3">
        <v>149</v>
      </c>
      <c r="B150" s="3" t="s">
        <v>159</v>
      </c>
      <c r="C150" s="3" t="s">
        <v>159</v>
      </c>
      <c r="D150" s="3" t="s">
        <v>271</v>
      </c>
      <c r="E150" s="3" t="s">
        <v>463</v>
      </c>
      <c r="F150" s="3" t="s">
        <v>259</v>
      </c>
      <c r="G150" s="3" t="s">
        <v>482</v>
      </c>
    </row>
    <row r="151" spans="1:7" s="2" customFormat="1" x14ac:dyDescent="0.25">
      <c r="A151" s="3">
        <v>150</v>
      </c>
      <c r="B151" s="3" t="s">
        <v>160</v>
      </c>
      <c r="C151" s="3" t="s">
        <v>160</v>
      </c>
      <c r="D151" s="3" t="s">
        <v>317</v>
      </c>
      <c r="E151" s="3" t="s">
        <v>356</v>
      </c>
      <c r="F151" s="3" t="s">
        <v>259</v>
      </c>
      <c r="G151" s="3" t="s">
        <v>483</v>
      </c>
    </row>
    <row r="152" spans="1:7" s="2" customFormat="1" x14ac:dyDescent="0.25">
      <c r="A152" s="3">
        <v>151</v>
      </c>
      <c r="B152" s="3" t="s">
        <v>161</v>
      </c>
      <c r="C152" s="3" t="s">
        <v>161</v>
      </c>
      <c r="D152" s="3" t="s">
        <v>317</v>
      </c>
      <c r="E152" s="3" t="s">
        <v>356</v>
      </c>
      <c r="F152" s="3" t="s">
        <v>259</v>
      </c>
      <c r="G152" s="3" t="s">
        <v>484</v>
      </c>
    </row>
    <row r="153" spans="1:7" s="2" customFormat="1" ht="30" x14ac:dyDescent="0.25">
      <c r="A153" s="3">
        <v>152</v>
      </c>
      <c r="B153" s="3" t="s">
        <v>162</v>
      </c>
      <c r="C153" s="3" t="s">
        <v>162</v>
      </c>
      <c r="D153" s="3" t="s">
        <v>317</v>
      </c>
      <c r="E153" s="3" t="s">
        <v>313</v>
      </c>
      <c r="F153" s="3" t="s">
        <v>259</v>
      </c>
      <c r="G153" s="3" t="s">
        <v>485</v>
      </c>
    </row>
    <row r="154" spans="1:7" s="2" customFormat="1" x14ac:dyDescent="0.25">
      <c r="A154" s="3">
        <v>153</v>
      </c>
      <c r="B154" s="3" t="s">
        <v>163</v>
      </c>
      <c r="C154" s="3" t="s">
        <v>163</v>
      </c>
      <c r="D154" s="3" t="s">
        <v>317</v>
      </c>
      <c r="E154" s="3" t="s">
        <v>376</v>
      </c>
      <c r="F154" s="3" t="s">
        <v>259</v>
      </c>
      <c r="G154" s="3" t="s">
        <v>486</v>
      </c>
    </row>
    <row r="155" spans="1:7" s="2" customFormat="1" x14ac:dyDescent="0.25">
      <c r="A155" s="3">
        <v>154</v>
      </c>
      <c r="B155" s="3" t="s">
        <v>164</v>
      </c>
      <c r="C155" s="3" t="s">
        <v>164</v>
      </c>
      <c r="D155" s="3" t="s">
        <v>317</v>
      </c>
      <c r="E155" s="3" t="s">
        <v>356</v>
      </c>
      <c r="F155" s="3" t="s">
        <v>259</v>
      </c>
      <c r="G155" s="3" t="s">
        <v>487</v>
      </c>
    </row>
    <row r="156" spans="1:7" s="2" customFormat="1" x14ac:dyDescent="0.25">
      <c r="A156" s="3">
        <v>155</v>
      </c>
      <c r="B156" s="3" t="s">
        <v>165</v>
      </c>
      <c r="C156" s="3" t="s">
        <v>165</v>
      </c>
      <c r="D156" s="3" t="s">
        <v>317</v>
      </c>
      <c r="E156" s="3" t="s">
        <v>356</v>
      </c>
      <c r="F156" s="3" t="s">
        <v>259</v>
      </c>
      <c r="G156" s="3" t="s">
        <v>488</v>
      </c>
    </row>
    <row r="157" spans="1:7" s="2" customFormat="1" x14ac:dyDescent="0.25">
      <c r="A157" s="3">
        <v>156</v>
      </c>
      <c r="B157" s="3" t="s">
        <v>166</v>
      </c>
      <c r="C157" s="3" t="s">
        <v>166</v>
      </c>
      <c r="D157" s="3" t="s">
        <v>489</v>
      </c>
      <c r="E157" s="3" t="s">
        <v>490</v>
      </c>
      <c r="F157" s="3" t="s">
        <v>259</v>
      </c>
      <c r="G157" s="3" t="s">
        <v>491</v>
      </c>
    </row>
    <row r="158" spans="1:7" s="2" customFormat="1" x14ac:dyDescent="0.25">
      <c r="A158" s="3">
        <v>157</v>
      </c>
      <c r="B158" s="3" t="s">
        <v>765</v>
      </c>
      <c r="C158" s="3" t="s">
        <v>765</v>
      </c>
      <c r="D158" s="3" t="s">
        <v>317</v>
      </c>
      <c r="E158" s="3" t="s">
        <v>313</v>
      </c>
      <c r="F158" s="3" t="s">
        <v>259</v>
      </c>
      <c r="G158" s="3" t="s">
        <v>766</v>
      </c>
    </row>
    <row r="159" spans="1:7" s="2" customFormat="1" x14ac:dyDescent="0.25">
      <c r="A159" s="3">
        <v>158</v>
      </c>
      <c r="B159" s="3" t="s">
        <v>167</v>
      </c>
      <c r="C159" s="3" t="s">
        <v>167</v>
      </c>
      <c r="D159" s="3" t="s">
        <v>317</v>
      </c>
      <c r="E159" s="3" t="s">
        <v>356</v>
      </c>
      <c r="F159" s="3" t="s">
        <v>259</v>
      </c>
      <c r="G159" s="3" t="s">
        <v>492</v>
      </c>
    </row>
    <row r="160" spans="1:7" s="2" customFormat="1" ht="30" x14ac:dyDescent="0.25">
      <c r="A160" s="3">
        <v>159</v>
      </c>
      <c r="B160" s="3" t="s">
        <v>168</v>
      </c>
      <c r="C160" s="3" t="s">
        <v>168</v>
      </c>
      <c r="D160" s="3" t="s">
        <v>315</v>
      </c>
      <c r="E160" s="3" t="s">
        <v>411</v>
      </c>
      <c r="F160" s="3" t="s">
        <v>259</v>
      </c>
      <c r="G160" s="3" t="s">
        <v>493</v>
      </c>
    </row>
    <row r="161" spans="1:7" s="2" customFormat="1" x14ac:dyDescent="0.25">
      <c r="A161" s="3">
        <v>160</v>
      </c>
      <c r="B161" s="3" t="s">
        <v>169</v>
      </c>
      <c r="C161" s="3" t="s">
        <v>169</v>
      </c>
      <c r="D161" s="3" t="s">
        <v>317</v>
      </c>
      <c r="E161" s="3" t="s">
        <v>494</v>
      </c>
      <c r="F161" s="3" t="s">
        <v>259</v>
      </c>
      <c r="G161" s="3" t="s">
        <v>495</v>
      </c>
    </row>
    <row r="162" spans="1:7" s="2" customFormat="1" ht="30" x14ac:dyDescent="0.25">
      <c r="A162" s="3">
        <v>161</v>
      </c>
      <c r="B162" s="3" t="s">
        <v>170</v>
      </c>
      <c r="C162" s="3" t="s">
        <v>170</v>
      </c>
      <c r="D162" s="3" t="s">
        <v>257</v>
      </c>
      <c r="E162" s="3" t="s">
        <v>439</v>
      </c>
      <c r="F162" s="3" t="s">
        <v>496</v>
      </c>
      <c r="G162" s="3" t="s">
        <v>497</v>
      </c>
    </row>
    <row r="163" spans="1:7" s="2" customFormat="1" ht="30" x14ac:dyDescent="0.25">
      <c r="A163" s="3">
        <v>162</v>
      </c>
      <c r="B163" s="3" t="s">
        <v>171</v>
      </c>
      <c r="C163" s="3" t="s">
        <v>171</v>
      </c>
      <c r="D163" s="3" t="s">
        <v>257</v>
      </c>
      <c r="E163" s="3" t="s">
        <v>476</v>
      </c>
      <c r="F163" s="3" t="s">
        <v>259</v>
      </c>
      <c r="G163" s="3" t="s">
        <v>498</v>
      </c>
    </row>
    <row r="164" spans="1:7" s="2" customFormat="1" ht="30" x14ac:dyDescent="0.25">
      <c r="A164" s="3">
        <v>163</v>
      </c>
      <c r="B164" s="3" t="s">
        <v>172</v>
      </c>
      <c r="C164" s="3" t="s">
        <v>172</v>
      </c>
      <c r="D164" s="3" t="s">
        <v>257</v>
      </c>
      <c r="E164" s="3" t="s">
        <v>499</v>
      </c>
      <c r="F164" s="3" t="s">
        <v>259</v>
      </c>
      <c r="G164" s="3" t="s">
        <v>500</v>
      </c>
    </row>
    <row r="165" spans="1:7" s="2" customFormat="1" x14ac:dyDescent="0.25">
      <c r="A165" s="3">
        <v>164</v>
      </c>
      <c r="B165" s="3" t="s">
        <v>173</v>
      </c>
      <c r="C165" s="3" t="s">
        <v>173</v>
      </c>
      <c r="D165" s="3" t="s">
        <v>315</v>
      </c>
      <c r="E165" s="3" t="s">
        <v>411</v>
      </c>
      <c r="F165" s="3" t="s">
        <v>259</v>
      </c>
      <c r="G165" s="3" t="s">
        <v>501</v>
      </c>
    </row>
    <row r="166" spans="1:7" s="2" customFormat="1" ht="45" x14ac:dyDescent="0.25">
      <c r="A166" s="3">
        <v>165</v>
      </c>
      <c r="B166" s="3" t="s">
        <v>174</v>
      </c>
      <c r="C166" s="3" t="s">
        <v>174</v>
      </c>
      <c r="D166" s="3" t="s">
        <v>315</v>
      </c>
      <c r="E166" s="3" t="s">
        <v>411</v>
      </c>
      <c r="F166" s="3" t="s">
        <v>259</v>
      </c>
      <c r="G166" s="3" t="s">
        <v>502</v>
      </c>
    </row>
    <row r="167" spans="1:7" s="2" customFormat="1" ht="45" x14ac:dyDescent="0.25">
      <c r="A167" s="3">
        <v>166</v>
      </c>
      <c r="B167" s="3" t="s">
        <v>175</v>
      </c>
      <c r="C167" s="3" t="s">
        <v>175</v>
      </c>
      <c r="D167" s="3" t="s">
        <v>315</v>
      </c>
      <c r="E167" s="3" t="s">
        <v>411</v>
      </c>
      <c r="F167" s="3" t="s">
        <v>259</v>
      </c>
      <c r="G167" s="3" t="s">
        <v>786</v>
      </c>
    </row>
    <row r="168" spans="1:7" s="2" customFormat="1" x14ac:dyDescent="0.25">
      <c r="A168" s="3">
        <v>167</v>
      </c>
      <c r="B168" s="3" t="s">
        <v>767</v>
      </c>
      <c r="C168" s="3" t="s">
        <v>767</v>
      </c>
      <c r="D168" s="3" t="s">
        <v>264</v>
      </c>
      <c r="E168" s="3" t="s">
        <v>411</v>
      </c>
      <c r="F168" s="3" t="s">
        <v>259</v>
      </c>
      <c r="G168" s="3" t="s">
        <v>768</v>
      </c>
    </row>
    <row r="169" spans="1:7" s="2" customFormat="1" x14ac:dyDescent="0.25">
      <c r="A169" s="3">
        <v>168</v>
      </c>
      <c r="B169" s="3" t="s">
        <v>176</v>
      </c>
      <c r="C169" s="3" t="s">
        <v>176</v>
      </c>
      <c r="D169" s="3" t="s">
        <v>315</v>
      </c>
      <c r="E169" s="3" t="s">
        <v>504</v>
      </c>
      <c r="F169" s="3" t="s">
        <v>259</v>
      </c>
      <c r="G169" s="3" t="s">
        <v>505</v>
      </c>
    </row>
    <row r="170" spans="1:7" s="2" customFormat="1" x14ac:dyDescent="0.25">
      <c r="A170" s="3">
        <v>169</v>
      </c>
      <c r="B170" s="3" t="s">
        <v>177</v>
      </c>
      <c r="C170" s="3" t="s">
        <v>177</v>
      </c>
      <c r="D170" s="3" t="s">
        <v>315</v>
      </c>
      <c r="E170" s="3" t="s">
        <v>411</v>
      </c>
      <c r="F170" s="3" t="s">
        <v>259</v>
      </c>
      <c r="G170" s="3" t="s">
        <v>506</v>
      </c>
    </row>
    <row r="171" spans="1:7" s="2" customFormat="1" x14ac:dyDescent="0.25">
      <c r="A171" s="3">
        <v>170</v>
      </c>
      <c r="B171" s="3" t="s">
        <v>178</v>
      </c>
      <c r="C171" s="3" t="s">
        <v>178</v>
      </c>
      <c r="D171" s="3" t="s">
        <v>317</v>
      </c>
      <c r="E171" s="3" t="s">
        <v>378</v>
      </c>
      <c r="F171" s="3" t="s">
        <v>259</v>
      </c>
      <c r="G171" s="3" t="s">
        <v>507</v>
      </c>
    </row>
    <row r="172" spans="1:7" s="2" customFormat="1" x14ac:dyDescent="0.25">
      <c r="A172" s="3">
        <v>171</v>
      </c>
      <c r="B172" s="3" t="s">
        <v>179</v>
      </c>
      <c r="C172" s="3" t="s">
        <v>179</v>
      </c>
      <c r="D172" s="3" t="s">
        <v>303</v>
      </c>
      <c r="E172" s="3" t="s">
        <v>508</v>
      </c>
      <c r="F172" s="3" t="s">
        <v>259</v>
      </c>
      <c r="G172" s="3" t="s">
        <v>509</v>
      </c>
    </row>
    <row r="173" spans="1:7" s="2" customFormat="1" x14ac:dyDescent="0.25">
      <c r="A173" s="3">
        <v>172</v>
      </c>
      <c r="B173" s="3" t="s">
        <v>180</v>
      </c>
      <c r="C173" s="3" t="s">
        <v>180</v>
      </c>
      <c r="D173" s="3" t="s">
        <v>303</v>
      </c>
      <c r="E173" s="3" t="s">
        <v>510</v>
      </c>
      <c r="F173" s="3" t="s">
        <v>259</v>
      </c>
      <c r="G173" s="3" t="s">
        <v>511</v>
      </c>
    </row>
    <row r="174" spans="1:7" s="2" customFormat="1" x14ac:dyDescent="0.25">
      <c r="A174" s="3">
        <v>173</v>
      </c>
      <c r="B174" s="3" t="s">
        <v>181</v>
      </c>
      <c r="C174" s="3" t="s">
        <v>181</v>
      </c>
      <c r="D174" s="3" t="s">
        <v>271</v>
      </c>
      <c r="E174" s="3" t="s">
        <v>512</v>
      </c>
      <c r="F174" s="3" t="s">
        <v>259</v>
      </c>
      <c r="G174" s="3" t="s">
        <v>513</v>
      </c>
    </row>
    <row r="175" spans="1:7" s="2" customFormat="1" x14ac:dyDescent="0.25">
      <c r="A175" s="3">
        <v>174</v>
      </c>
      <c r="B175" s="3" t="s">
        <v>182</v>
      </c>
      <c r="C175" s="3" t="s">
        <v>182</v>
      </c>
      <c r="D175" s="3" t="s">
        <v>446</v>
      </c>
      <c r="E175" s="3" t="s">
        <v>456</v>
      </c>
      <c r="F175" s="3" t="s">
        <v>259</v>
      </c>
      <c r="G175" s="3" t="s">
        <v>514</v>
      </c>
    </row>
    <row r="176" spans="1:7" s="2" customFormat="1" x14ac:dyDescent="0.25">
      <c r="A176" s="3">
        <v>175</v>
      </c>
      <c r="B176" s="3" t="s">
        <v>183</v>
      </c>
      <c r="C176" s="3" t="s">
        <v>183</v>
      </c>
      <c r="D176" s="3" t="s">
        <v>303</v>
      </c>
      <c r="E176" s="3" t="s">
        <v>515</v>
      </c>
      <c r="F176" s="3" t="s">
        <v>259</v>
      </c>
      <c r="G176" s="3" t="s">
        <v>516</v>
      </c>
    </row>
    <row r="177" spans="1:7" s="2" customFormat="1" x14ac:dyDescent="0.25">
      <c r="A177" s="3">
        <v>176</v>
      </c>
      <c r="B177" s="3" t="s">
        <v>184</v>
      </c>
      <c r="C177" s="3" t="s">
        <v>184</v>
      </c>
      <c r="D177" s="3" t="s">
        <v>489</v>
      </c>
      <c r="E177" s="3" t="s">
        <v>517</v>
      </c>
      <c r="F177" s="3" t="s">
        <v>307</v>
      </c>
      <c r="G177" s="3" t="s">
        <v>518</v>
      </c>
    </row>
    <row r="178" spans="1:7" s="2" customFormat="1" x14ac:dyDescent="0.25">
      <c r="A178" s="3">
        <v>177</v>
      </c>
      <c r="B178" s="3" t="s">
        <v>185</v>
      </c>
      <c r="C178" s="3" t="s">
        <v>185</v>
      </c>
      <c r="D178" s="3" t="s">
        <v>489</v>
      </c>
      <c r="E178" s="3" t="s">
        <v>515</v>
      </c>
      <c r="F178" s="3" t="s">
        <v>307</v>
      </c>
      <c r="G178" s="3" t="s">
        <v>519</v>
      </c>
    </row>
    <row r="179" spans="1:7" s="2" customFormat="1" x14ac:dyDescent="0.25">
      <c r="A179" s="3">
        <v>178</v>
      </c>
      <c r="B179" s="3" t="s">
        <v>186</v>
      </c>
      <c r="C179" s="3" t="s">
        <v>186</v>
      </c>
      <c r="D179" s="3" t="s">
        <v>489</v>
      </c>
      <c r="E179" s="3" t="s">
        <v>517</v>
      </c>
      <c r="F179" s="3" t="s">
        <v>259</v>
      </c>
      <c r="G179" s="3" t="s">
        <v>520</v>
      </c>
    </row>
    <row r="180" spans="1:7" s="2" customFormat="1" x14ac:dyDescent="0.25">
      <c r="A180" s="3">
        <v>179</v>
      </c>
      <c r="B180" s="3" t="s">
        <v>187</v>
      </c>
      <c r="C180" s="3" t="s">
        <v>187</v>
      </c>
      <c r="D180" s="3" t="s">
        <v>489</v>
      </c>
      <c r="E180" s="3" t="s">
        <v>515</v>
      </c>
      <c r="F180" s="3" t="s">
        <v>259</v>
      </c>
      <c r="G180" s="3" t="s">
        <v>521</v>
      </c>
    </row>
    <row r="181" spans="1:7" s="2" customFormat="1" x14ac:dyDescent="0.25">
      <c r="A181" s="3">
        <v>180</v>
      </c>
      <c r="B181" s="3" t="s">
        <v>188</v>
      </c>
      <c r="C181" s="3" t="s">
        <v>188</v>
      </c>
      <c r="D181" s="3" t="s">
        <v>489</v>
      </c>
      <c r="E181" s="3" t="s">
        <v>515</v>
      </c>
      <c r="F181" s="3" t="s">
        <v>307</v>
      </c>
      <c r="G181" s="3" t="s">
        <v>522</v>
      </c>
    </row>
    <row r="182" spans="1:7" s="2" customFormat="1" ht="30" x14ac:dyDescent="0.25">
      <c r="A182" s="3">
        <v>181</v>
      </c>
      <c r="B182" s="3" t="s">
        <v>189</v>
      </c>
      <c r="C182" s="3" t="s">
        <v>189</v>
      </c>
      <c r="D182" s="3" t="s">
        <v>489</v>
      </c>
      <c r="E182" s="3" t="s">
        <v>515</v>
      </c>
      <c r="F182" s="3" t="s">
        <v>307</v>
      </c>
      <c r="G182" s="3" t="s">
        <v>523</v>
      </c>
    </row>
    <row r="183" spans="1:7" s="2" customFormat="1" ht="30" x14ac:dyDescent="0.25">
      <c r="A183" s="3">
        <v>182</v>
      </c>
      <c r="B183" s="3" t="s">
        <v>190</v>
      </c>
      <c r="C183" s="3" t="s">
        <v>190</v>
      </c>
      <c r="D183" s="3" t="s">
        <v>285</v>
      </c>
      <c r="E183" s="3" t="s">
        <v>524</v>
      </c>
      <c r="F183" s="3" t="s">
        <v>259</v>
      </c>
      <c r="G183" s="3" t="s">
        <v>525</v>
      </c>
    </row>
    <row r="184" spans="1:7" s="2" customFormat="1" x14ac:dyDescent="0.25">
      <c r="A184" s="3">
        <v>183</v>
      </c>
      <c r="B184" s="3" t="s">
        <v>191</v>
      </c>
      <c r="C184" s="3" t="s">
        <v>191</v>
      </c>
      <c r="D184" s="3" t="s">
        <v>257</v>
      </c>
      <c r="E184" s="3" t="s">
        <v>524</v>
      </c>
      <c r="F184" s="3" t="s">
        <v>259</v>
      </c>
      <c r="G184" s="3" t="s">
        <v>526</v>
      </c>
    </row>
    <row r="185" spans="1:7" s="2" customFormat="1" x14ac:dyDescent="0.25">
      <c r="A185" s="3">
        <v>184</v>
      </c>
      <c r="B185" s="3" t="s">
        <v>192</v>
      </c>
      <c r="C185" s="3" t="s">
        <v>192</v>
      </c>
      <c r="D185" s="3" t="s">
        <v>257</v>
      </c>
      <c r="E185" s="3" t="s">
        <v>524</v>
      </c>
      <c r="F185" s="3" t="s">
        <v>259</v>
      </c>
      <c r="G185" s="3" t="s">
        <v>527</v>
      </c>
    </row>
    <row r="186" spans="1:7" s="2" customFormat="1" x14ac:dyDescent="0.25">
      <c r="A186" s="3">
        <v>185</v>
      </c>
      <c r="B186" s="3" t="s">
        <v>193</v>
      </c>
      <c r="C186" s="3" t="s">
        <v>193</v>
      </c>
      <c r="D186" s="3" t="s">
        <v>264</v>
      </c>
      <c r="E186" s="3" t="s">
        <v>524</v>
      </c>
      <c r="F186" s="3" t="s">
        <v>259</v>
      </c>
      <c r="G186" s="3" t="s">
        <v>265</v>
      </c>
    </row>
    <row r="187" spans="1:7" s="2" customFormat="1" x14ac:dyDescent="0.25">
      <c r="A187" s="3">
        <v>186</v>
      </c>
      <c r="B187" s="3" t="s">
        <v>194</v>
      </c>
      <c r="C187" s="3" t="s">
        <v>194</v>
      </c>
      <c r="D187" s="3" t="s">
        <v>446</v>
      </c>
      <c r="E187" s="3" t="s">
        <v>528</v>
      </c>
      <c r="F187" s="3" t="s">
        <v>259</v>
      </c>
      <c r="G187" s="3" t="s">
        <v>529</v>
      </c>
    </row>
    <row r="188" spans="1:7" s="2" customFormat="1" x14ac:dyDescent="0.25">
      <c r="A188" s="3">
        <v>187</v>
      </c>
      <c r="B188" s="3" t="s">
        <v>195</v>
      </c>
      <c r="C188" s="3" t="s">
        <v>195</v>
      </c>
      <c r="D188" s="3" t="s">
        <v>271</v>
      </c>
      <c r="E188" s="3" t="s">
        <v>422</v>
      </c>
      <c r="F188" s="3" t="s">
        <v>259</v>
      </c>
      <c r="G188" s="3" t="s">
        <v>530</v>
      </c>
    </row>
    <row r="189" spans="1:7" s="2" customFormat="1" x14ac:dyDescent="0.25">
      <c r="A189" s="3">
        <v>188</v>
      </c>
      <c r="B189" s="3" t="s">
        <v>196</v>
      </c>
      <c r="C189" s="3" t="s">
        <v>196</v>
      </c>
      <c r="D189" s="3" t="s">
        <v>257</v>
      </c>
      <c r="E189" s="3" t="s">
        <v>531</v>
      </c>
      <c r="F189" s="3" t="s">
        <v>259</v>
      </c>
      <c r="G189" s="3" t="s">
        <v>532</v>
      </c>
    </row>
    <row r="190" spans="1:7" s="2" customFormat="1" ht="30" x14ac:dyDescent="0.25">
      <c r="A190" s="3">
        <v>189</v>
      </c>
      <c r="B190" s="3" t="s">
        <v>197</v>
      </c>
      <c r="C190" s="3" t="s">
        <v>197</v>
      </c>
      <c r="D190" s="3" t="s">
        <v>315</v>
      </c>
      <c r="E190" s="3" t="s">
        <v>422</v>
      </c>
      <c r="F190" s="3" t="s">
        <v>259</v>
      </c>
      <c r="G190" s="3" t="s">
        <v>533</v>
      </c>
    </row>
    <row r="191" spans="1:7" s="2" customFormat="1" ht="30" x14ac:dyDescent="0.25">
      <c r="A191" s="3">
        <v>190</v>
      </c>
      <c r="B191" s="3" t="s">
        <v>198</v>
      </c>
      <c r="C191" s="3" t="s">
        <v>198</v>
      </c>
      <c r="D191" s="3" t="s">
        <v>317</v>
      </c>
      <c r="E191" s="3" t="s">
        <v>422</v>
      </c>
      <c r="F191" s="3" t="s">
        <v>259</v>
      </c>
      <c r="G191" s="3" t="s">
        <v>534</v>
      </c>
    </row>
    <row r="192" spans="1:7" s="2" customFormat="1" ht="45" x14ac:dyDescent="0.25">
      <c r="A192" s="3">
        <v>191</v>
      </c>
      <c r="B192" s="3" t="s">
        <v>199</v>
      </c>
      <c r="C192" s="3" t="s">
        <v>199</v>
      </c>
      <c r="D192" s="3" t="s">
        <v>787</v>
      </c>
      <c r="E192" s="3" t="s">
        <v>362</v>
      </c>
      <c r="F192" s="3" t="s">
        <v>259</v>
      </c>
      <c r="G192" s="3" t="s">
        <v>774</v>
      </c>
    </row>
    <row r="193" spans="1:7" s="2" customFormat="1" ht="45" x14ac:dyDescent="0.25">
      <c r="A193" s="3">
        <v>192</v>
      </c>
      <c r="B193" s="3" t="s">
        <v>200</v>
      </c>
      <c r="C193" s="3" t="s">
        <v>200</v>
      </c>
      <c r="D193" s="3" t="s">
        <v>787</v>
      </c>
      <c r="E193" s="3" t="s">
        <v>362</v>
      </c>
      <c r="F193" s="3" t="s">
        <v>259</v>
      </c>
      <c r="G193" s="3" t="s">
        <v>775</v>
      </c>
    </row>
    <row r="194" spans="1:7" s="2" customFormat="1" x14ac:dyDescent="0.25">
      <c r="A194" s="3">
        <v>193</v>
      </c>
      <c r="B194" s="3" t="s">
        <v>201</v>
      </c>
      <c r="C194" s="3" t="s">
        <v>201</v>
      </c>
      <c r="D194" s="3" t="s">
        <v>264</v>
      </c>
      <c r="E194" s="3" t="s">
        <v>422</v>
      </c>
      <c r="F194" s="3" t="s">
        <v>259</v>
      </c>
      <c r="G194" s="3" t="s">
        <v>537</v>
      </c>
    </row>
    <row r="195" spans="1:7" s="2" customFormat="1" x14ac:dyDescent="0.25">
      <c r="A195" s="3">
        <v>194</v>
      </c>
      <c r="B195" s="3" t="s">
        <v>202</v>
      </c>
      <c r="C195" s="3" t="s">
        <v>202</v>
      </c>
      <c r="D195" s="3" t="s">
        <v>271</v>
      </c>
      <c r="E195" s="3" t="s">
        <v>422</v>
      </c>
      <c r="F195" s="3" t="s">
        <v>259</v>
      </c>
      <c r="G195" s="3" t="s">
        <v>538</v>
      </c>
    </row>
    <row r="196" spans="1:7" s="2" customFormat="1" ht="30" x14ac:dyDescent="0.25">
      <c r="A196" s="3">
        <v>195</v>
      </c>
      <c r="B196" s="3" t="s">
        <v>203</v>
      </c>
      <c r="C196" s="3" t="s">
        <v>203</v>
      </c>
      <c r="D196" s="3" t="s">
        <v>315</v>
      </c>
      <c r="E196" s="3" t="s">
        <v>422</v>
      </c>
      <c r="F196" s="3" t="s">
        <v>307</v>
      </c>
      <c r="G196" s="3" t="s">
        <v>539</v>
      </c>
    </row>
    <row r="197" spans="1:7" s="2" customFormat="1" x14ac:dyDescent="0.25">
      <c r="A197" s="3">
        <v>196</v>
      </c>
      <c r="B197" s="3" t="s">
        <v>204</v>
      </c>
      <c r="C197" s="3" t="s">
        <v>204</v>
      </c>
      <c r="D197" s="3" t="s">
        <v>317</v>
      </c>
      <c r="E197" s="3" t="s">
        <v>313</v>
      </c>
      <c r="F197" s="3" t="s">
        <v>307</v>
      </c>
      <c r="G197" s="3" t="s">
        <v>540</v>
      </c>
    </row>
    <row r="198" spans="1:7" s="2" customFormat="1" x14ac:dyDescent="0.25">
      <c r="A198" s="3">
        <v>197</v>
      </c>
      <c r="B198" s="3" t="s">
        <v>205</v>
      </c>
      <c r="C198" s="3" t="s">
        <v>205</v>
      </c>
      <c r="D198" s="3" t="s">
        <v>271</v>
      </c>
      <c r="E198" s="3" t="s">
        <v>541</v>
      </c>
      <c r="F198" s="3" t="s">
        <v>259</v>
      </c>
      <c r="G198" s="3" t="s">
        <v>542</v>
      </c>
    </row>
    <row r="199" spans="1:7" s="2" customFormat="1" x14ac:dyDescent="0.25">
      <c r="A199" s="3">
        <v>198</v>
      </c>
      <c r="B199" s="3" t="s">
        <v>206</v>
      </c>
      <c r="C199" s="3" t="s">
        <v>206</v>
      </c>
      <c r="D199" s="3" t="s">
        <v>271</v>
      </c>
      <c r="E199" s="3" t="s">
        <v>543</v>
      </c>
      <c r="F199" s="3" t="s">
        <v>259</v>
      </c>
      <c r="G199" s="3" t="s">
        <v>544</v>
      </c>
    </row>
    <row r="200" spans="1:7" s="2" customFormat="1" x14ac:dyDescent="0.25">
      <c r="A200" s="3">
        <v>199</v>
      </c>
      <c r="B200" s="3" t="s">
        <v>207</v>
      </c>
      <c r="C200" s="3" t="s">
        <v>207</v>
      </c>
      <c r="D200" s="3" t="s">
        <v>446</v>
      </c>
      <c r="E200" s="3" t="s">
        <v>545</v>
      </c>
      <c r="F200" s="3" t="s">
        <v>259</v>
      </c>
      <c r="G200" s="3" t="s">
        <v>546</v>
      </c>
    </row>
    <row r="201" spans="1:7" s="2" customFormat="1" x14ac:dyDescent="0.25">
      <c r="A201" s="3">
        <v>200</v>
      </c>
      <c r="B201" s="3" t="s">
        <v>208</v>
      </c>
      <c r="C201" s="3" t="s">
        <v>208</v>
      </c>
      <c r="D201" s="3" t="s">
        <v>268</v>
      </c>
      <c r="E201" s="3" t="s">
        <v>547</v>
      </c>
      <c r="F201" s="3" t="s">
        <v>259</v>
      </c>
      <c r="G201" s="3" t="s">
        <v>548</v>
      </c>
    </row>
    <row r="202" spans="1:7" s="2" customFormat="1" x14ac:dyDescent="0.25">
      <c r="A202" s="3">
        <v>201</v>
      </c>
      <c r="B202" s="3" t="s">
        <v>209</v>
      </c>
      <c r="C202" s="3" t="s">
        <v>209</v>
      </c>
      <c r="D202" s="3" t="s">
        <v>268</v>
      </c>
      <c r="E202" s="3" t="s">
        <v>406</v>
      </c>
      <c r="F202" s="3" t="s">
        <v>259</v>
      </c>
      <c r="G202" s="3" t="s">
        <v>549</v>
      </c>
    </row>
    <row r="203" spans="1:7" s="2" customFormat="1" x14ac:dyDescent="0.25">
      <c r="A203" s="3">
        <v>202</v>
      </c>
      <c r="B203" s="3" t="s">
        <v>210</v>
      </c>
      <c r="C203" s="3" t="s">
        <v>210</v>
      </c>
      <c r="D203" s="3" t="s">
        <v>268</v>
      </c>
      <c r="E203" s="3" t="s">
        <v>547</v>
      </c>
      <c r="F203" s="3" t="s">
        <v>259</v>
      </c>
      <c r="G203" s="3" t="s">
        <v>550</v>
      </c>
    </row>
    <row r="204" spans="1:7" s="2" customFormat="1" x14ac:dyDescent="0.25">
      <c r="A204" s="3">
        <v>203</v>
      </c>
      <c r="B204" s="3" t="s">
        <v>211</v>
      </c>
      <c r="C204" s="3" t="s">
        <v>211</v>
      </c>
      <c r="D204" s="3" t="s">
        <v>271</v>
      </c>
      <c r="E204" s="3" t="s">
        <v>543</v>
      </c>
      <c r="F204" s="3" t="s">
        <v>259</v>
      </c>
      <c r="G204" s="3" t="s">
        <v>551</v>
      </c>
    </row>
    <row r="205" spans="1:7" s="2" customFormat="1" x14ac:dyDescent="0.25">
      <c r="A205" s="3">
        <v>204</v>
      </c>
      <c r="B205" s="3" t="s">
        <v>212</v>
      </c>
      <c r="C205" s="3" t="s">
        <v>212</v>
      </c>
      <c r="D205" s="3" t="s">
        <v>268</v>
      </c>
      <c r="E205" s="3" t="s">
        <v>547</v>
      </c>
      <c r="F205" s="3" t="s">
        <v>259</v>
      </c>
      <c r="G205" s="3" t="s">
        <v>552</v>
      </c>
    </row>
    <row r="206" spans="1:7" s="2" customFormat="1" x14ac:dyDescent="0.25">
      <c r="A206" s="3">
        <v>205</v>
      </c>
      <c r="B206" s="3" t="s">
        <v>213</v>
      </c>
      <c r="C206" s="3" t="s">
        <v>213</v>
      </c>
      <c r="D206" s="3" t="s">
        <v>268</v>
      </c>
      <c r="E206" s="3" t="s">
        <v>543</v>
      </c>
      <c r="F206" s="3" t="s">
        <v>259</v>
      </c>
      <c r="G206" s="3" t="s">
        <v>553</v>
      </c>
    </row>
    <row r="207" spans="1:7" s="2" customFormat="1" x14ac:dyDescent="0.25">
      <c r="A207" s="3">
        <v>206</v>
      </c>
      <c r="B207" s="3" t="s">
        <v>214</v>
      </c>
      <c r="C207" s="3" t="s">
        <v>214</v>
      </c>
      <c r="D207" s="3" t="s">
        <v>271</v>
      </c>
      <c r="E207" s="3" t="s">
        <v>554</v>
      </c>
      <c r="F207" s="3" t="s">
        <v>259</v>
      </c>
      <c r="G207" s="3" t="s">
        <v>555</v>
      </c>
    </row>
    <row r="208" spans="1:7" s="2" customFormat="1" x14ac:dyDescent="0.25">
      <c r="A208" s="3">
        <v>207</v>
      </c>
      <c r="B208" s="3" t="s">
        <v>215</v>
      </c>
      <c r="C208" s="3" t="s">
        <v>215</v>
      </c>
      <c r="D208" s="3" t="s">
        <v>271</v>
      </c>
      <c r="E208" s="3" t="s">
        <v>547</v>
      </c>
      <c r="F208" s="3" t="s">
        <v>259</v>
      </c>
      <c r="G208" s="3" t="s">
        <v>556</v>
      </c>
    </row>
    <row r="209" spans="1:7" s="2" customFormat="1" x14ac:dyDescent="0.25">
      <c r="A209" s="3">
        <v>208</v>
      </c>
      <c r="B209" s="3" t="s">
        <v>216</v>
      </c>
      <c r="C209" s="3" t="s">
        <v>216</v>
      </c>
      <c r="D209" s="3" t="s">
        <v>268</v>
      </c>
      <c r="E209" s="3" t="s">
        <v>313</v>
      </c>
      <c r="F209" s="3" t="s">
        <v>259</v>
      </c>
      <c r="G209" s="3" t="s">
        <v>557</v>
      </c>
    </row>
    <row r="210" spans="1:7" s="2" customFormat="1" x14ac:dyDescent="0.25">
      <c r="A210" s="3">
        <v>209</v>
      </c>
      <c r="B210" s="3" t="s">
        <v>217</v>
      </c>
      <c r="C210" s="3" t="s">
        <v>217</v>
      </c>
      <c r="D210" s="3" t="s">
        <v>268</v>
      </c>
      <c r="E210" s="3" t="s">
        <v>547</v>
      </c>
      <c r="F210" s="3" t="s">
        <v>259</v>
      </c>
      <c r="G210" s="3" t="s">
        <v>558</v>
      </c>
    </row>
    <row r="211" spans="1:7" s="2" customFormat="1" x14ac:dyDescent="0.25">
      <c r="A211" s="3">
        <v>210</v>
      </c>
      <c r="B211" s="3" t="s">
        <v>218</v>
      </c>
      <c r="C211" s="3" t="s">
        <v>218</v>
      </c>
      <c r="D211" s="3" t="s">
        <v>268</v>
      </c>
      <c r="E211" s="3" t="s">
        <v>337</v>
      </c>
      <c r="F211" s="3" t="s">
        <v>259</v>
      </c>
      <c r="G211" s="3" t="s">
        <v>559</v>
      </c>
    </row>
    <row r="212" spans="1:7" s="2" customFormat="1" x14ac:dyDescent="0.25">
      <c r="A212" s="3">
        <v>211</v>
      </c>
      <c r="B212" s="3" t="s">
        <v>219</v>
      </c>
      <c r="C212" s="3" t="s">
        <v>219</v>
      </c>
      <c r="D212" s="3" t="s">
        <v>268</v>
      </c>
      <c r="E212" s="3" t="s">
        <v>543</v>
      </c>
      <c r="F212" s="3" t="s">
        <v>259</v>
      </c>
      <c r="G212" s="3" t="s">
        <v>560</v>
      </c>
    </row>
    <row r="213" spans="1:7" s="2" customFormat="1" x14ac:dyDescent="0.25">
      <c r="A213" s="3">
        <v>212</v>
      </c>
      <c r="B213" s="3" t="s">
        <v>220</v>
      </c>
      <c r="C213" s="3" t="s">
        <v>220</v>
      </c>
      <c r="D213" s="3" t="s">
        <v>268</v>
      </c>
      <c r="E213" s="3" t="s">
        <v>543</v>
      </c>
      <c r="F213" s="3" t="s">
        <v>259</v>
      </c>
      <c r="G213" s="3" t="s">
        <v>561</v>
      </c>
    </row>
    <row r="214" spans="1:7" s="2" customFormat="1" ht="30" x14ac:dyDescent="0.25">
      <c r="A214" s="3">
        <v>213</v>
      </c>
      <c r="B214" s="3" t="s">
        <v>221</v>
      </c>
      <c r="C214" s="3" t="s">
        <v>221</v>
      </c>
      <c r="D214" s="3" t="s">
        <v>303</v>
      </c>
      <c r="E214" s="3" t="s">
        <v>562</v>
      </c>
      <c r="F214" s="3" t="s">
        <v>259</v>
      </c>
      <c r="G214" s="3" t="s">
        <v>563</v>
      </c>
    </row>
    <row r="215" spans="1:7" s="2" customFormat="1" ht="30" x14ac:dyDescent="0.25">
      <c r="A215" s="3">
        <v>214</v>
      </c>
      <c r="B215" s="3" t="s">
        <v>222</v>
      </c>
      <c r="C215" s="3" t="s">
        <v>222</v>
      </c>
      <c r="D215" s="3" t="s">
        <v>301</v>
      </c>
      <c r="E215" s="3" t="s">
        <v>564</v>
      </c>
      <c r="F215" s="3" t="s">
        <v>307</v>
      </c>
      <c r="G215" s="3" t="s">
        <v>565</v>
      </c>
    </row>
    <row r="216" spans="1:7" s="2" customFormat="1" x14ac:dyDescent="0.25">
      <c r="A216" s="3">
        <v>215</v>
      </c>
      <c r="B216" s="3" t="s">
        <v>223</v>
      </c>
      <c r="C216" s="3" t="s">
        <v>223</v>
      </c>
      <c r="D216" s="3" t="s">
        <v>271</v>
      </c>
      <c r="E216" s="3" t="s">
        <v>318</v>
      </c>
      <c r="F216" s="3" t="s">
        <v>259</v>
      </c>
      <c r="G216" s="3" t="s">
        <v>566</v>
      </c>
    </row>
    <row r="217" spans="1:7" s="2" customFormat="1" x14ac:dyDescent="0.25">
      <c r="A217" s="3">
        <v>216</v>
      </c>
      <c r="B217" s="3" t="s">
        <v>224</v>
      </c>
      <c r="C217" s="3" t="s">
        <v>224</v>
      </c>
      <c r="D217" s="3" t="s">
        <v>271</v>
      </c>
      <c r="E217" s="3" t="s">
        <v>567</v>
      </c>
      <c r="F217" s="3" t="s">
        <v>259</v>
      </c>
      <c r="G217" s="3" t="s">
        <v>568</v>
      </c>
    </row>
    <row r="218" spans="1:7" s="2" customFormat="1" x14ac:dyDescent="0.25">
      <c r="A218" s="3">
        <v>217</v>
      </c>
      <c r="B218" s="3" t="s">
        <v>225</v>
      </c>
      <c r="C218" s="3" t="s">
        <v>225</v>
      </c>
      <c r="D218" s="3" t="s">
        <v>271</v>
      </c>
      <c r="E218" s="3" t="s">
        <v>567</v>
      </c>
      <c r="F218" s="3" t="s">
        <v>259</v>
      </c>
      <c r="G218" s="3" t="s">
        <v>569</v>
      </c>
    </row>
    <row r="219" spans="1:7" s="2" customFormat="1" x14ac:dyDescent="0.25">
      <c r="A219" s="3">
        <v>218</v>
      </c>
      <c r="B219" s="3" t="s">
        <v>226</v>
      </c>
      <c r="C219" s="3" t="s">
        <v>226</v>
      </c>
      <c r="D219" s="3" t="s">
        <v>271</v>
      </c>
      <c r="E219" s="3" t="s">
        <v>567</v>
      </c>
      <c r="F219" s="3" t="s">
        <v>259</v>
      </c>
      <c r="G219" s="3" t="s">
        <v>570</v>
      </c>
    </row>
    <row r="220" spans="1:7" s="2" customFormat="1" x14ac:dyDescent="0.25">
      <c r="A220" s="3">
        <v>219</v>
      </c>
      <c r="B220" s="3" t="s">
        <v>227</v>
      </c>
      <c r="C220" s="3" t="s">
        <v>227</v>
      </c>
      <c r="D220" s="3" t="s">
        <v>268</v>
      </c>
      <c r="E220" s="3" t="s">
        <v>330</v>
      </c>
      <c r="F220" s="3" t="s">
        <v>259</v>
      </c>
      <c r="G220" s="3" t="s">
        <v>571</v>
      </c>
    </row>
    <row r="221" spans="1:7" s="2" customFormat="1" x14ac:dyDescent="0.25">
      <c r="A221" s="3">
        <v>220</v>
      </c>
      <c r="B221" s="3" t="s">
        <v>228</v>
      </c>
      <c r="C221" s="3" t="s">
        <v>228</v>
      </c>
      <c r="D221" s="3" t="s">
        <v>268</v>
      </c>
      <c r="E221" s="3" t="s">
        <v>330</v>
      </c>
      <c r="F221" s="3" t="s">
        <v>259</v>
      </c>
      <c r="G221" s="3" t="s">
        <v>572</v>
      </c>
    </row>
    <row r="222" spans="1:7" s="2" customFormat="1" ht="30" x14ac:dyDescent="0.25">
      <c r="A222" s="3">
        <v>221</v>
      </c>
      <c r="B222" s="3" t="s">
        <v>229</v>
      </c>
      <c r="C222" s="3" t="s">
        <v>229</v>
      </c>
      <c r="D222" s="3" t="s">
        <v>268</v>
      </c>
      <c r="E222" s="3" t="s">
        <v>330</v>
      </c>
      <c r="F222" s="3" t="s">
        <v>259</v>
      </c>
      <c r="G222" s="3" t="s">
        <v>573</v>
      </c>
    </row>
    <row r="223" spans="1:7" s="2" customFormat="1" x14ac:dyDescent="0.25">
      <c r="A223" s="3">
        <v>222</v>
      </c>
      <c r="B223" s="3" t="s">
        <v>230</v>
      </c>
      <c r="C223" s="3" t="s">
        <v>230</v>
      </c>
      <c r="D223" s="3" t="s">
        <v>268</v>
      </c>
      <c r="E223" s="3" t="s">
        <v>330</v>
      </c>
      <c r="F223" s="3" t="s">
        <v>259</v>
      </c>
      <c r="G223" s="3" t="s">
        <v>574</v>
      </c>
    </row>
    <row r="224" spans="1:7" s="2" customFormat="1" x14ac:dyDescent="0.25">
      <c r="A224" s="3">
        <v>223</v>
      </c>
      <c r="B224" s="3" t="s">
        <v>231</v>
      </c>
      <c r="C224" s="3" t="s">
        <v>231</v>
      </c>
      <c r="D224" s="3" t="s">
        <v>268</v>
      </c>
      <c r="E224" s="3" t="s">
        <v>330</v>
      </c>
      <c r="F224" s="3" t="s">
        <v>307</v>
      </c>
      <c r="G224" s="3" t="s">
        <v>575</v>
      </c>
    </row>
    <row r="225" spans="1:7" s="2" customFormat="1" ht="30" x14ac:dyDescent="0.25">
      <c r="A225" s="3">
        <v>224</v>
      </c>
      <c r="B225" s="3" t="s">
        <v>232</v>
      </c>
      <c r="C225" s="3" t="s">
        <v>232</v>
      </c>
      <c r="D225" s="3" t="s">
        <v>268</v>
      </c>
      <c r="E225" s="3" t="s">
        <v>330</v>
      </c>
      <c r="F225" s="3" t="s">
        <v>259</v>
      </c>
      <c r="G225" s="3" t="s">
        <v>576</v>
      </c>
    </row>
    <row r="226" spans="1:7" s="2" customFormat="1" x14ac:dyDescent="0.25">
      <c r="A226" s="3">
        <v>225</v>
      </c>
      <c r="B226" s="3" t="s">
        <v>233</v>
      </c>
      <c r="C226" s="3" t="s">
        <v>233</v>
      </c>
      <c r="D226" s="3" t="s">
        <v>264</v>
      </c>
      <c r="E226" s="3" t="s">
        <v>330</v>
      </c>
      <c r="F226" s="3" t="s">
        <v>259</v>
      </c>
      <c r="G226" s="3" t="s">
        <v>771</v>
      </c>
    </row>
    <row r="227" spans="1:7" s="2" customFormat="1" x14ac:dyDescent="0.25">
      <c r="A227" s="3">
        <v>226</v>
      </c>
      <c r="B227" s="3" t="s">
        <v>234</v>
      </c>
      <c r="C227" s="3" t="s">
        <v>234</v>
      </c>
      <c r="D227" s="3" t="s">
        <v>268</v>
      </c>
      <c r="E227" s="3" t="s">
        <v>309</v>
      </c>
      <c r="F227" s="3" t="s">
        <v>259</v>
      </c>
      <c r="G227" s="3" t="s">
        <v>578</v>
      </c>
    </row>
    <row r="228" spans="1:7" s="2" customFormat="1" x14ac:dyDescent="0.25">
      <c r="A228" s="3">
        <v>227</v>
      </c>
      <c r="B228" s="3" t="s">
        <v>769</v>
      </c>
      <c r="C228" s="3" t="s">
        <v>769</v>
      </c>
      <c r="D228" s="3" t="s">
        <v>264</v>
      </c>
      <c r="E228" s="3" t="s">
        <v>309</v>
      </c>
      <c r="F228" s="3" t="s">
        <v>259</v>
      </c>
      <c r="G228" s="3" t="s">
        <v>770</v>
      </c>
    </row>
    <row r="229" spans="1:7" s="2" customFormat="1" x14ac:dyDescent="0.25">
      <c r="A229" s="3">
        <v>228</v>
      </c>
      <c r="B229" s="3" t="s">
        <v>235</v>
      </c>
      <c r="C229" s="3" t="s">
        <v>235</v>
      </c>
      <c r="D229" s="3" t="s">
        <v>293</v>
      </c>
      <c r="E229" s="3" t="s">
        <v>579</v>
      </c>
      <c r="F229" s="3" t="s">
        <v>259</v>
      </c>
      <c r="G229" s="3" t="s">
        <v>580</v>
      </c>
    </row>
    <row r="230" spans="1:7" s="2" customFormat="1" x14ac:dyDescent="0.25">
      <c r="A230" s="3">
        <v>229</v>
      </c>
      <c r="B230" s="3" t="s">
        <v>236</v>
      </c>
      <c r="C230" s="3" t="s">
        <v>236</v>
      </c>
      <c r="D230" s="3" t="s">
        <v>293</v>
      </c>
      <c r="E230" s="3" t="s">
        <v>294</v>
      </c>
      <c r="F230" s="3" t="s">
        <v>259</v>
      </c>
      <c r="G230" s="3" t="s">
        <v>581</v>
      </c>
    </row>
    <row r="231" spans="1:7" s="2" customFormat="1" x14ac:dyDescent="0.25">
      <c r="A231" s="3">
        <v>230</v>
      </c>
      <c r="B231" s="3" t="s">
        <v>237</v>
      </c>
      <c r="C231" s="3" t="s">
        <v>237</v>
      </c>
      <c r="D231" s="3" t="s">
        <v>271</v>
      </c>
      <c r="E231" s="3" t="s">
        <v>579</v>
      </c>
      <c r="F231" s="3" t="s">
        <v>259</v>
      </c>
      <c r="G231" s="3" t="s">
        <v>582</v>
      </c>
    </row>
    <row r="232" spans="1:7" s="2" customFormat="1" ht="30" x14ac:dyDescent="0.25">
      <c r="A232" s="3">
        <v>231</v>
      </c>
      <c r="B232" s="3" t="s">
        <v>238</v>
      </c>
      <c r="C232" s="3" t="s">
        <v>238</v>
      </c>
      <c r="D232" s="3" t="s">
        <v>293</v>
      </c>
      <c r="E232" s="3" t="s">
        <v>579</v>
      </c>
      <c r="F232" s="3" t="s">
        <v>259</v>
      </c>
      <c r="G232" s="3" t="s">
        <v>583</v>
      </c>
    </row>
    <row r="233" spans="1:7" ht="30" x14ac:dyDescent="0.25">
      <c r="A233" s="3">
        <v>232</v>
      </c>
      <c r="B233" s="3" t="s">
        <v>239</v>
      </c>
      <c r="C233" s="3" t="s">
        <v>239</v>
      </c>
      <c r="D233" s="3" t="s">
        <v>315</v>
      </c>
      <c r="E233" s="3" t="s">
        <v>411</v>
      </c>
      <c r="F233" s="3" t="s">
        <v>307</v>
      </c>
      <c r="G233" s="3" t="s">
        <v>772</v>
      </c>
    </row>
    <row r="234" spans="1:7" ht="30" x14ac:dyDescent="0.25">
      <c r="A234" s="3">
        <v>233</v>
      </c>
      <c r="B234" s="3" t="s">
        <v>240</v>
      </c>
      <c r="C234" s="3" t="s">
        <v>240</v>
      </c>
      <c r="D234" s="3" t="s">
        <v>315</v>
      </c>
      <c r="E234" s="3" t="s">
        <v>411</v>
      </c>
      <c r="F234" s="3" t="s">
        <v>307</v>
      </c>
      <c r="G234" s="3" t="s">
        <v>773</v>
      </c>
    </row>
    <row r="235" spans="1:7" x14ac:dyDescent="0.25">
      <c r="A235" s="3">
        <v>234</v>
      </c>
      <c r="B235" s="3" t="s">
        <v>241</v>
      </c>
      <c r="C235" s="3" t="s">
        <v>241</v>
      </c>
      <c r="D235" s="3" t="s">
        <v>271</v>
      </c>
      <c r="E235" s="3" t="s">
        <v>579</v>
      </c>
      <c r="F235" s="3" t="s">
        <v>259</v>
      </c>
      <c r="G235" s="3" t="s">
        <v>586</v>
      </c>
    </row>
    <row r="236" spans="1:7" x14ac:dyDescent="0.25">
      <c r="A236" s="3">
        <v>235</v>
      </c>
      <c r="B236" s="3" t="s">
        <v>242</v>
      </c>
      <c r="C236" s="3" t="s">
        <v>242</v>
      </c>
      <c r="D236" s="3" t="s">
        <v>271</v>
      </c>
      <c r="E236" s="3" t="s">
        <v>399</v>
      </c>
      <c r="F236" s="3" t="s">
        <v>259</v>
      </c>
      <c r="G236" s="3" t="s">
        <v>587</v>
      </c>
    </row>
    <row r="237" spans="1:7" x14ac:dyDescent="0.25">
      <c r="A237" s="3">
        <v>236</v>
      </c>
      <c r="B237" s="3" t="s">
        <v>243</v>
      </c>
      <c r="C237" s="3" t="s">
        <v>243</v>
      </c>
      <c r="D237" s="3" t="s">
        <v>271</v>
      </c>
      <c r="E237" s="3" t="s">
        <v>399</v>
      </c>
      <c r="F237" s="3" t="s">
        <v>259</v>
      </c>
      <c r="G237" s="3" t="s">
        <v>588</v>
      </c>
    </row>
    <row r="238" spans="1:7" x14ac:dyDescent="0.25">
      <c r="A238" s="3">
        <v>237</v>
      </c>
      <c r="B238" s="3" t="s">
        <v>244</v>
      </c>
      <c r="C238" s="3" t="s">
        <v>244</v>
      </c>
      <c r="D238" s="3" t="s">
        <v>271</v>
      </c>
      <c r="E238" s="3" t="s">
        <v>589</v>
      </c>
      <c r="F238" s="3" t="s">
        <v>259</v>
      </c>
      <c r="G238" s="3" t="s">
        <v>590</v>
      </c>
    </row>
    <row r="239" spans="1:7" ht="30" x14ac:dyDescent="0.25">
      <c r="A239" s="3">
        <v>238</v>
      </c>
      <c r="B239" s="3" t="s">
        <v>245</v>
      </c>
      <c r="C239" s="3" t="s">
        <v>245</v>
      </c>
      <c r="D239" s="3" t="s">
        <v>489</v>
      </c>
      <c r="E239" s="3" t="s">
        <v>591</v>
      </c>
      <c r="F239" s="3" t="s">
        <v>259</v>
      </c>
      <c r="G239" s="3" t="s">
        <v>592</v>
      </c>
    </row>
    <row r="240" spans="1:7" x14ac:dyDescent="0.25">
      <c r="A240" s="3">
        <v>239</v>
      </c>
      <c r="B240" s="3" t="s">
        <v>246</v>
      </c>
      <c r="C240" s="3" t="s">
        <v>246</v>
      </c>
      <c r="D240" s="3" t="s">
        <v>593</v>
      </c>
      <c r="E240" s="3" t="s">
        <v>594</v>
      </c>
      <c r="F240" s="3" t="s">
        <v>259</v>
      </c>
      <c r="G240" s="3" t="s">
        <v>595</v>
      </c>
    </row>
    <row r="241" spans="1:7" x14ac:dyDescent="0.25">
      <c r="A241" s="3">
        <v>240</v>
      </c>
      <c r="B241" s="3" t="s">
        <v>247</v>
      </c>
      <c r="C241" s="3" t="s">
        <v>247</v>
      </c>
      <c r="D241" s="3" t="s">
        <v>593</v>
      </c>
      <c r="E241" s="3" t="s">
        <v>594</v>
      </c>
      <c r="F241" s="3" t="s">
        <v>259</v>
      </c>
      <c r="G241" s="3" t="s">
        <v>596</v>
      </c>
    </row>
    <row r="242" spans="1:7" x14ac:dyDescent="0.25">
      <c r="A242" s="3">
        <v>241</v>
      </c>
      <c r="B242" s="3" t="s">
        <v>248</v>
      </c>
      <c r="C242" s="3" t="s">
        <v>248</v>
      </c>
      <c r="D242" s="3" t="s">
        <v>593</v>
      </c>
      <c r="E242" s="3" t="s">
        <v>594</v>
      </c>
      <c r="F242" s="3" t="s">
        <v>307</v>
      </c>
      <c r="G242" s="3" t="s">
        <v>597</v>
      </c>
    </row>
    <row r="243" spans="1:7" x14ac:dyDescent="0.25">
      <c r="A243" s="3">
        <v>242</v>
      </c>
      <c r="B243" s="3" t="s">
        <v>249</v>
      </c>
      <c r="C243" s="3" t="s">
        <v>249</v>
      </c>
      <c r="D243" s="3" t="s">
        <v>593</v>
      </c>
      <c r="E243" s="3" t="s">
        <v>594</v>
      </c>
      <c r="F243" s="3" t="s">
        <v>259</v>
      </c>
      <c r="G243" s="3" t="s">
        <v>598</v>
      </c>
    </row>
  </sheetData>
  <autoFilter ref="A1:G237" xr:uid="{5537666E-D978-4A72-803D-55FCF264CB6B}"/>
  <conditionalFormatting sqref="A1:G1 A244:XFD1048576 H1:XFD243">
    <cfRule type="containsText" dxfId="31" priority="9" operator="containsText" text="pass">
      <formula>NOT(ISERROR(SEARCH("pass",A1)))</formula>
    </cfRule>
    <cfRule type="containsText" dxfId="30" priority="10" operator="containsText" text="fail">
      <formula>NOT(ISERROR(SEARCH("fail",A1)))</formula>
    </cfRule>
  </conditionalFormatting>
  <conditionalFormatting sqref="A2:G243">
    <cfRule type="containsText" dxfId="29" priority="1" operator="containsText" text="pass">
      <formula>NOT(ISERROR(SEARCH("pass",A2)))</formula>
    </cfRule>
    <cfRule type="containsText" dxfId="28" priority="2" operator="containsText" text="fail">
      <formula>NOT(ISERROR(SEARCH("fail",A2)))</formula>
    </cfRule>
  </conditionalFormatting>
  <pageMargins left="0.7" right="0.7" top="0.75" bottom="0.75" header="0.3" footer="0.3"/>
  <pageSetup scale="3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95CAB-024E-4703-A2BA-5632D673DBA5}">
  <sheetPr filterMode="1"/>
  <dimension ref="A1:H229"/>
  <sheetViews>
    <sheetView topLeftCell="C77" zoomScaleNormal="100" zoomScalePageLayoutView="150" workbookViewId="0">
      <selection activeCell="G91" sqref="G91"/>
    </sheetView>
  </sheetViews>
  <sheetFormatPr defaultColWidth="21.42578125" defaultRowHeight="15" x14ac:dyDescent="0.25"/>
  <cols>
    <col min="1" max="1" width="4" style="8" bestFit="1" customWidth="1"/>
    <col min="2" max="3" width="35.7109375" style="8" bestFit="1" customWidth="1"/>
    <col min="4" max="4" width="27" style="8" bestFit="1" customWidth="1"/>
    <col min="5" max="5" width="40.28515625" style="8" bestFit="1" customWidth="1"/>
    <col min="6" max="6" width="8.28515625" style="8" bestFit="1" customWidth="1"/>
    <col min="7" max="7" width="140.140625" style="1" customWidth="1"/>
    <col min="8" max="16384" width="21.42578125" style="51"/>
  </cols>
  <sheetData>
    <row r="1" spans="1:8" ht="15.75" thickBot="1" x14ac:dyDescent="0.3">
      <c r="A1" s="44" t="s">
        <v>250</v>
      </c>
      <c r="B1" s="45" t="s">
        <v>251</v>
      </c>
      <c r="C1" s="45" t="s">
        <v>252</v>
      </c>
      <c r="D1" s="45" t="s">
        <v>253</v>
      </c>
      <c r="E1" s="45" t="s">
        <v>254</v>
      </c>
      <c r="F1" s="45" t="s">
        <v>255</v>
      </c>
      <c r="G1" s="46" t="s">
        <v>256</v>
      </c>
    </row>
    <row r="2" spans="1:8" s="2" customFormat="1" x14ac:dyDescent="0.25">
      <c r="A2" s="42">
        <v>1</v>
      </c>
      <c r="B2" s="43" t="s">
        <v>15</v>
      </c>
      <c r="C2" s="43" t="s">
        <v>15</v>
      </c>
      <c r="D2" s="43" t="s">
        <v>257</v>
      </c>
      <c r="E2" s="43" t="s">
        <v>258</v>
      </c>
      <c r="F2" s="43" t="s">
        <v>259</v>
      </c>
      <c r="G2" s="47" t="s">
        <v>260</v>
      </c>
      <c r="H2" s="2" t="s">
        <v>599</v>
      </c>
    </row>
    <row r="3" spans="1:8" s="2" customFormat="1" x14ac:dyDescent="0.25">
      <c r="A3" s="39">
        <v>2</v>
      </c>
      <c r="B3" s="38" t="s">
        <v>16</v>
      </c>
      <c r="C3" s="38" t="s">
        <v>16</v>
      </c>
      <c r="D3" s="38" t="s">
        <v>257</v>
      </c>
      <c r="E3" s="38" t="s">
        <v>258</v>
      </c>
      <c r="F3" s="38" t="s">
        <v>259</v>
      </c>
      <c r="G3" s="48" t="s">
        <v>261</v>
      </c>
      <c r="H3" s="2" t="s">
        <v>599</v>
      </c>
    </row>
    <row r="4" spans="1:8" s="2" customFormat="1" x14ac:dyDescent="0.25">
      <c r="A4" s="39">
        <v>3</v>
      </c>
      <c r="B4" s="38" t="s">
        <v>17</v>
      </c>
      <c r="C4" s="38" t="s">
        <v>17</v>
      </c>
      <c r="D4" s="38" t="s">
        <v>257</v>
      </c>
      <c r="E4" s="38" t="s">
        <v>258</v>
      </c>
      <c r="F4" s="38" t="s">
        <v>259</v>
      </c>
      <c r="G4" s="48" t="s">
        <v>262</v>
      </c>
      <c r="H4" s="2" t="s">
        <v>599</v>
      </c>
    </row>
    <row r="5" spans="1:8" s="2" customFormat="1" ht="30" x14ac:dyDescent="0.25">
      <c r="A5" s="39">
        <v>4</v>
      </c>
      <c r="B5" s="38" t="s">
        <v>18</v>
      </c>
      <c r="C5" s="38" t="s">
        <v>18</v>
      </c>
      <c r="D5" s="38" t="s">
        <v>257</v>
      </c>
      <c r="E5" s="38" t="s">
        <v>258</v>
      </c>
      <c r="F5" s="38" t="s">
        <v>259</v>
      </c>
      <c r="G5" s="48" t="s">
        <v>263</v>
      </c>
      <c r="H5" s="2" t="s">
        <v>599</v>
      </c>
    </row>
    <row r="6" spans="1:8" s="2" customFormat="1" x14ac:dyDescent="0.25">
      <c r="A6" s="39">
        <v>5</v>
      </c>
      <c r="B6" s="38" t="s">
        <v>19</v>
      </c>
      <c r="C6" s="38" t="s">
        <v>19</v>
      </c>
      <c r="D6" s="38" t="s">
        <v>264</v>
      </c>
      <c r="E6" s="38" t="s">
        <v>258</v>
      </c>
      <c r="F6" s="38" t="s">
        <v>259</v>
      </c>
      <c r="G6" s="48" t="s">
        <v>265</v>
      </c>
      <c r="H6" s="2" t="s">
        <v>599</v>
      </c>
    </row>
    <row r="7" spans="1:8" s="2" customFormat="1" x14ac:dyDescent="0.25">
      <c r="A7" s="39">
        <v>6</v>
      </c>
      <c r="B7" s="38" t="s">
        <v>20</v>
      </c>
      <c r="C7" s="38" t="s">
        <v>20</v>
      </c>
      <c r="D7" s="38" t="s">
        <v>257</v>
      </c>
      <c r="E7" s="38" t="s">
        <v>258</v>
      </c>
      <c r="F7" s="38" t="s">
        <v>259</v>
      </c>
      <c r="G7" s="48" t="s">
        <v>266</v>
      </c>
      <c r="H7" s="2" t="s">
        <v>599</v>
      </c>
    </row>
    <row r="8" spans="1:8" s="2" customFormat="1" ht="30" x14ac:dyDescent="0.25">
      <c r="A8" s="39">
        <v>7</v>
      </c>
      <c r="B8" s="38" t="s">
        <v>21</v>
      </c>
      <c r="C8" s="38" t="s">
        <v>21</v>
      </c>
      <c r="D8" s="38" t="s">
        <v>264</v>
      </c>
      <c r="E8" s="38" t="s">
        <v>258</v>
      </c>
      <c r="F8" s="38" t="s">
        <v>259</v>
      </c>
      <c r="G8" s="48" t="s">
        <v>267</v>
      </c>
      <c r="H8" s="2" t="s">
        <v>599</v>
      </c>
    </row>
    <row r="9" spans="1:8" s="2" customFormat="1" x14ac:dyDescent="0.25">
      <c r="A9" s="39">
        <v>8</v>
      </c>
      <c r="B9" s="38" t="s">
        <v>22</v>
      </c>
      <c r="C9" s="38" t="s">
        <v>22</v>
      </c>
      <c r="D9" s="38" t="s">
        <v>268</v>
      </c>
      <c r="E9" s="38" t="s">
        <v>269</v>
      </c>
      <c r="F9" s="38" t="s">
        <v>259</v>
      </c>
      <c r="G9" s="48" t="s">
        <v>600</v>
      </c>
      <c r="H9" s="2" t="s">
        <v>599</v>
      </c>
    </row>
    <row r="10" spans="1:8" s="2" customFormat="1" x14ac:dyDescent="0.25">
      <c r="A10" s="39">
        <v>9</v>
      </c>
      <c r="B10" s="38" t="s">
        <v>23</v>
      </c>
      <c r="C10" s="38" t="s">
        <v>23</v>
      </c>
      <c r="D10" s="38" t="s">
        <v>271</v>
      </c>
      <c r="E10" s="38" t="s">
        <v>269</v>
      </c>
      <c r="F10" s="38" t="s">
        <v>259</v>
      </c>
      <c r="G10" s="48" t="s">
        <v>272</v>
      </c>
      <c r="H10" s="2" t="s">
        <v>599</v>
      </c>
    </row>
    <row r="11" spans="1:8" s="2" customFormat="1" x14ac:dyDescent="0.25">
      <c r="A11" s="39">
        <v>10</v>
      </c>
      <c r="B11" s="38" t="s">
        <v>24</v>
      </c>
      <c r="C11" s="38" t="s">
        <v>24</v>
      </c>
      <c r="D11" s="38" t="s">
        <v>257</v>
      </c>
      <c r="E11" s="38" t="s">
        <v>273</v>
      </c>
      <c r="F11" s="38" t="s">
        <v>259</v>
      </c>
      <c r="G11" s="48" t="s">
        <v>274</v>
      </c>
      <c r="H11" s="2" t="s">
        <v>599</v>
      </c>
    </row>
    <row r="12" spans="1:8" s="2" customFormat="1" x14ac:dyDescent="0.25">
      <c r="A12" s="39">
        <v>11</v>
      </c>
      <c r="B12" s="38" t="s">
        <v>25</v>
      </c>
      <c r="C12" s="38" t="s">
        <v>25</v>
      </c>
      <c r="D12" s="38" t="s">
        <v>257</v>
      </c>
      <c r="E12" s="38" t="s">
        <v>275</v>
      </c>
      <c r="F12" s="38" t="s">
        <v>259</v>
      </c>
      <c r="G12" s="48" t="s">
        <v>276</v>
      </c>
      <c r="H12" s="2" t="s">
        <v>599</v>
      </c>
    </row>
    <row r="13" spans="1:8" s="2" customFormat="1" x14ac:dyDescent="0.25">
      <c r="A13" s="39">
        <v>12</v>
      </c>
      <c r="B13" s="38" t="s">
        <v>26</v>
      </c>
      <c r="C13" s="38" t="s">
        <v>26</v>
      </c>
      <c r="D13" s="38" t="s">
        <v>257</v>
      </c>
      <c r="E13" s="38" t="s">
        <v>277</v>
      </c>
      <c r="F13" s="38" t="s">
        <v>259</v>
      </c>
      <c r="G13" s="48" t="s">
        <v>278</v>
      </c>
      <c r="H13" s="2" t="s">
        <v>599</v>
      </c>
    </row>
    <row r="14" spans="1:8" s="2" customFormat="1" x14ac:dyDescent="0.25">
      <c r="A14" s="39">
        <v>13</v>
      </c>
      <c r="B14" s="38" t="s">
        <v>27</v>
      </c>
      <c r="C14" s="38" t="s">
        <v>27</v>
      </c>
      <c r="D14" s="38" t="s">
        <v>257</v>
      </c>
      <c r="E14" s="38" t="s">
        <v>269</v>
      </c>
      <c r="F14" s="38" t="s">
        <v>259</v>
      </c>
      <c r="G14" s="48" t="s">
        <v>601</v>
      </c>
      <c r="H14" s="2" t="s">
        <v>599</v>
      </c>
    </row>
    <row r="15" spans="1:8" s="2" customFormat="1" x14ac:dyDescent="0.25">
      <c r="A15" s="39">
        <v>14</v>
      </c>
      <c r="B15" s="38" t="s">
        <v>29</v>
      </c>
      <c r="C15" s="38" t="s">
        <v>29</v>
      </c>
      <c r="D15" s="38" t="s">
        <v>257</v>
      </c>
      <c r="E15" s="38" t="s">
        <v>269</v>
      </c>
      <c r="F15" s="38" t="s">
        <v>259</v>
      </c>
      <c r="G15" s="48" t="s">
        <v>282</v>
      </c>
      <c r="H15" s="2" t="s">
        <v>599</v>
      </c>
    </row>
    <row r="16" spans="1:8" s="2" customFormat="1" x14ac:dyDescent="0.25">
      <c r="A16" s="39">
        <v>15</v>
      </c>
      <c r="B16" s="38" t="s">
        <v>30</v>
      </c>
      <c r="C16" s="38" t="s">
        <v>30</v>
      </c>
      <c r="D16" s="38" t="s">
        <v>257</v>
      </c>
      <c r="E16" s="38" t="s">
        <v>269</v>
      </c>
      <c r="F16" s="38" t="s">
        <v>259</v>
      </c>
      <c r="G16" s="48" t="s">
        <v>283</v>
      </c>
      <c r="H16" s="2" t="s">
        <v>599</v>
      </c>
    </row>
    <row r="17" spans="1:8" s="2" customFormat="1" ht="30" x14ac:dyDescent="0.25">
      <c r="A17" s="39">
        <v>16</v>
      </c>
      <c r="B17" s="38" t="s">
        <v>31</v>
      </c>
      <c r="C17" s="38" t="s">
        <v>31</v>
      </c>
      <c r="D17" s="38" t="s">
        <v>257</v>
      </c>
      <c r="E17" s="38" t="s">
        <v>269</v>
      </c>
      <c r="F17" s="38" t="s">
        <v>259</v>
      </c>
      <c r="G17" s="48" t="s">
        <v>284</v>
      </c>
      <c r="H17" s="2" t="s">
        <v>599</v>
      </c>
    </row>
    <row r="18" spans="1:8" s="2" customFormat="1" hidden="1" x14ac:dyDescent="0.25">
      <c r="A18" s="39">
        <v>17</v>
      </c>
      <c r="B18" s="38" t="s">
        <v>32</v>
      </c>
      <c r="C18" s="38" t="s">
        <v>32</v>
      </c>
      <c r="D18" s="38" t="s">
        <v>285</v>
      </c>
      <c r="E18" s="38" t="s">
        <v>269</v>
      </c>
      <c r="F18" s="38" t="s">
        <v>259</v>
      </c>
      <c r="G18" s="48" t="s">
        <v>286</v>
      </c>
      <c r="H18" s="2" t="s">
        <v>599</v>
      </c>
    </row>
    <row r="19" spans="1:8" s="2" customFormat="1" x14ac:dyDescent="0.25">
      <c r="A19" s="39">
        <v>18</v>
      </c>
      <c r="B19" s="38" t="s">
        <v>33</v>
      </c>
      <c r="C19" s="38" t="s">
        <v>33</v>
      </c>
      <c r="D19" s="38" t="s">
        <v>271</v>
      </c>
      <c r="E19" s="38" t="s">
        <v>269</v>
      </c>
      <c r="F19" s="38" t="s">
        <v>259</v>
      </c>
      <c r="G19" s="48" t="s">
        <v>287</v>
      </c>
      <c r="H19" s="2" t="s">
        <v>599</v>
      </c>
    </row>
    <row r="20" spans="1:8" s="2" customFormat="1" x14ac:dyDescent="0.25">
      <c r="A20" s="39">
        <v>19</v>
      </c>
      <c r="B20" s="38" t="s">
        <v>288</v>
      </c>
      <c r="C20" s="38" t="s">
        <v>288</v>
      </c>
      <c r="D20" s="38" t="s">
        <v>271</v>
      </c>
      <c r="E20" s="38" t="s">
        <v>269</v>
      </c>
      <c r="F20" s="38" t="s">
        <v>259</v>
      </c>
      <c r="G20" s="48" t="s">
        <v>289</v>
      </c>
      <c r="H20" s="2" t="s">
        <v>599</v>
      </c>
    </row>
    <row r="21" spans="1:8" s="2" customFormat="1" ht="30" x14ac:dyDescent="0.25">
      <c r="A21" s="39">
        <v>20</v>
      </c>
      <c r="B21" s="38" t="s">
        <v>34</v>
      </c>
      <c r="C21" s="38" t="s">
        <v>34</v>
      </c>
      <c r="D21" s="38" t="s">
        <v>257</v>
      </c>
      <c r="E21" s="38" t="s">
        <v>290</v>
      </c>
      <c r="F21" s="38" t="s">
        <v>259</v>
      </c>
      <c r="G21" s="48" t="s">
        <v>291</v>
      </c>
      <c r="H21" s="2" t="s">
        <v>599</v>
      </c>
    </row>
    <row r="22" spans="1:8" s="2" customFormat="1" ht="30" x14ac:dyDescent="0.25">
      <c r="A22" s="39">
        <v>21</v>
      </c>
      <c r="B22" s="38" t="s">
        <v>35</v>
      </c>
      <c r="C22" s="38" t="s">
        <v>35</v>
      </c>
      <c r="D22" s="38" t="s">
        <v>268</v>
      </c>
      <c r="E22" s="38" t="s">
        <v>269</v>
      </c>
      <c r="F22" s="38" t="s">
        <v>259</v>
      </c>
      <c r="G22" s="48" t="s">
        <v>292</v>
      </c>
      <c r="H22" s="2" t="s">
        <v>599</v>
      </c>
    </row>
    <row r="23" spans="1:8" s="2" customFormat="1" x14ac:dyDescent="0.25">
      <c r="A23" s="39">
        <v>22</v>
      </c>
      <c r="B23" s="38" t="s">
        <v>36</v>
      </c>
      <c r="C23" s="38" t="s">
        <v>36</v>
      </c>
      <c r="D23" s="38" t="s">
        <v>293</v>
      </c>
      <c r="E23" s="38" t="s">
        <v>294</v>
      </c>
      <c r="F23" s="38" t="s">
        <v>259</v>
      </c>
      <c r="G23" s="48" t="s">
        <v>295</v>
      </c>
      <c r="H23" s="2" t="s">
        <v>599</v>
      </c>
    </row>
    <row r="24" spans="1:8" s="2" customFormat="1" x14ac:dyDescent="0.25">
      <c r="A24" s="39">
        <v>23</v>
      </c>
      <c r="B24" s="38" t="s">
        <v>37</v>
      </c>
      <c r="C24" s="38" t="s">
        <v>37</v>
      </c>
      <c r="D24" s="38" t="s">
        <v>271</v>
      </c>
      <c r="E24" s="38" t="s">
        <v>296</v>
      </c>
      <c r="F24" s="38" t="s">
        <v>259</v>
      </c>
      <c r="G24" s="48" t="s">
        <v>297</v>
      </c>
      <c r="H24" s="2" t="s">
        <v>599</v>
      </c>
    </row>
    <row r="25" spans="1:8" s="2" customFormat="1" x14ac:dyDescent="0.25">
      <c r="A25" s="39">
        <v>24</v>
      </c>
      <c r="B25" s="38" t="s">
        <v>38</v>
      </c>
      <c r="C25" s="38" t="s">
        <v>38</v>
      </c>
      <c r="D25" s="38" t="s">
        <v>271</v>
      </c>
      <c r="E25" s="38" t="s">
        <v>296</v>
      </c>
      <c r="F25" s="38" t="s">
        <v>259</v>
      </c>
      <c r="G25" s="48" t="s">
        <v>298</v>
      </c>
      <c r="H25" s="2" t="s">
        <v>599</v>
      </c>
    </row>
    <row r="26" spans="1:8" s="2" customFormat="1" x14ac:dyDescent="0.25">
      <c r="A26" s="39">
        <v>25</v>
      </c>
      <c r="B26" s="38" t="s">
        <v>39</v>
      </c>
      <c r="C26" s="38" t="s">
        <v>39</v>
      </c>
      <c r="D26" s="38" t="s">
        <v>293</v>
      </c>
      <c r="E26" s="38" t="s">
        <v>296</v>
      </c>
      <c r="F26" s="38" t="s">
        <v>259</v>
      </c>
      <c r="G26" s="48" t="s">
        <v>299</v>
      </c>
      <c r="H26" s="2" t="s">
        <v>599</v>
      </c>
    </row>
    <row r="27" spans="1:8" s="2" customFormat="1" x14ac:dyDescent="0.25">
      <c r="A27" s="39">
        <v>26</v>
      </c>
      <c r="B27" s="38" t="s">
        <v>40</v>
      </c>
      <c r="C27" s="38" t="s">
        <v>40</v>
      </c>
      <c r="D27" s="38" t="s">
        <v>257</v>
      </c>
      <c r="E27" s="38" t="s">
        <v>290</v>
      </c>
      <c r="F27" s="38" t="s">
        <v>259</v>
      </c>
      <c r="G27" s="48" t="s">
        <v>300</v>
      </c>
      <c r="H27" s="2" t="s">
        <v>599</v>
      </c>
    </row>
    <row r="28" spans="1:8" s="2" customFormat="1" ht="45" x14ac:dyDescent="0.25">
      <c r="A28" s="39">
        <v>27</v>
      </c>
      <c r="B28" s="38" t="s">
        <v>41</v>
      </c>
      <c r="C28" s="38" t="s">
        <v>41</v>
      </c>
      <c r="D28" s="38" t="s">
        <v>301</v>
      </c>
      <c r="E28" s="38" t="s">
        <v>296</v>
      </c>
      <c r="F28" s="38" t="s">
        <v>259</v>
      </c>
      <c r="G28" s="48" t="s">
        <v>302</v>
      </c>
      <c r="H28" s="2" t="s">
        <v>599</v>
      </c>
    </row>
    <row r="29" spans="1:8" s="2" customFormat="1" x14ac:dyDescent="0.25">
      <c r="A29" s="39">
        <v>28</v>
      </c>
      <c r="B29" s="38" t="s">
        <v>42</v>
      </c>
      <c r="C29" s="38" t="s">
        <v>42</v>
      </c>
      <c r="D29" s="38" t="s">
        <v>303</v>
      </c>
      <c r="E29" s="38" t="s">
        <v>304</v>
      </c>
      <c r="F29" s="38" t="s">
        <v>259</v>
      </c>
      <c r="G29" s="48" t="s">
        <v>305</v>
      </c>
      <c r="H29" s="2" t="s">
        <v>599</v>
      </c>
    </row>
    <row r="30" spans="1:8" s="2" customFormat="1" x14ac:dyDescent="0.25">
      <c r="A30" s="39">
        <v>29</v>
      </c>
      <c r="B30" s="38" t="s">
        <v>43</v>
      </c>
      <c r="C30" s="38" t="s">
        <v>43</v>
      </c>
      <c r="D30" s="38" t="s">
        <v>271</v>
      </c>
      <c r="E30" s="38" t="s">
        <v>306</v>
      </c>
      <c r="F30" s="38" t="s">
        <v>307</v>
      </c>
      <c r="G30" s="48" t="s">
        <v>308</v>
      </c>
      <c r="H30" s="2" t="s">
        <v>599</v>
      </c>
    </row>
    <row r="31" spans="1:8" s="2" customFormat="1" x14ac:dyDescent="0.25">
      <c r="A31" s="39">
        <v>30</v>
      </c>
      <c r="B31" s="38" t="s">
        <v>44</v>
      </c>
      <c r="C31" s="38" t="s">
        <v>44</v>
      </c>
      <c r="D31" s="38" t="s">
        <v>271</v>
      </c>
      <c r="E31" s="38" t="s">
        <v>309</v>
      </c>
      <c r="F31" s="38" t="s">
        <v>259</v>
      </c>
      <c r="G31" s="48" t="s">
        <v>310</v>
      </c>
      <c r="H31" s="2" t="s">
        <v>599</v>
      </c>
    </row>
    <row r="32" spans="1:8" s="2" customFormat="1" x14ac:dyDescent="0.25">
      <c r="A32" s="39">
        <v>31</v>
      </c>
      <c r="B32" s="38" t="s">
        <v>45</v>
      </c>
      <c r="C32" s="38" t="s">
        <v>45</v>
      </c>
      <c r="D32" s="38" t="s">
        <v>271</v>
      </c>
      <c r="E32" s="38" t="s">
        <v>311</v>
      </c>
      <c r="F32" s="38" t="s">
        <v>259</v>
      </c>
      <c r="G32" s="48" t="s">
        <v>312</v>
      </c>
      <c r="H32" s="2" t="s">
        <v>599</v>
      </c>
    </row>
    <row r="33" spans="1:8" s="2" customFormat="1" x14ac:dyDescent="0.25">
      <c r="A33" s="39">
        <v>32</v>
      </c>
      <c r="B33" s="38" t="s">
        <v>46</v>
      </c>
      <c r="C33" s="38" t="s">
        <v>46</v>
      </c>
      <c r="D33" s="38" t="s">
        <v>271</v>
      </c>
      <c r="E33" s="38" t="s">
        <v>313</v>
      </c>
      <c r="F33" s="38" t="s">
        <v>259</v>
      </c>
      <c r="G33" s="48" t="s">
        <v>314</v>
      </c>
      <c r="H33" s="2" t="s">
        <v>599</v>
      </c>
    </row>
    <row r="34" spans="1:8" s="2" customFormat="1" x14ac:dyDescent="0.25">
      <c r="A34" s="39">
        <v>33</v>
      </c>
      <c r="B34" s="38" t="s">
        <v>47</v>
      </c>
      <c r="C34" s="38" t="s">
        <v>47</v>
      </c>
      <c r="D34" s="38" t="s">
        <v>315</v>
      </c>
      <c r="E34" s="38" t="s">
        <v>313</v>
      </c>
      <c r="F34" s="38" t="s">
        <v>259</v>
      </c>
      <c r="G34" s="48" t="s">
        <v>316</v>
      </c>
      <c r="H34" s="2" t="s">
        <v>599</v>
      </c>
    </row>
    <row r="35" spans="1:8" s="2" customFormat="1" x14ac:dyDescent="0.25">
      <c r="A35" s="39">
        <v>34</v>
      </c>
      <c r="B35" s="38" t="s">
        <v>48</v>
      </c>
      <c r="C35" s="38" t="s">
        <v>48</v>
      </c>
      <c r="D35" s="38" t="s">
        <v>317</v>
      </c>
      <c r="E35" s="38" t="s">
        <v>318</v>
      </c>
      <c r="F35" s="38" t="s">
        <v>259</v>
      </c>
      <c r="G35" s="48" t="s">
        <v>319</v>
      </c>
      <c r="H35" s="2" t="s">
        <v>599</v>
      </c>
    </row>
    <row r="36" spans="1:8" s="2" customFormat="1" x14ac:dyDescent="0.25">
      <c r="A36" s="39">
        <v>35</v>
      </c>
      <c r="B36" s="38" t="s">
        <v>49</v>
      </c>
      <c r="C36" s="38" t="s">
        <v>49</v>
      </c>
      <c r="D36" s="38" t="s">
        <v>293</v>
      </c>
      <c r="E36" s="38" t="s">
        <v>313</v>
      </c>
      <c r="F36" s="38" t="s">
        <v>259</v>
      </c>
      <c r="G36" s="48" t="s">
        <v>320</v>
      </c>
      <c r="H36" s="2" t="s">
        <v>599</v>
      </c>
    </row>
    <row r="37" spans="1:8" s="2" customFormat="1" x14ac:dyDescent="0.25">
      <c r="A37" s="39">
        <v>36</v>
      </c>
      <c r="B37" s="38" t="s">
        <v>50</v>
      </c>
      <c r="C37" s="38" t="s">
        <v>50</v>
      </c>
      <c r="D37" s="38" t="s">
        <v>257</v>
      </c>
      <c r="E37" s="38" t="s">
        <v>321</v>
      </c>
      <c r="F37" s="38" t="s">
        <v>259</v>
      </c>
      <c r="G37" s="48" t="s">
        <v>322</v>
      </c>
      <c r="H37" s="2" t="s">
        <v>599</v>
      </c>
    </row>
    <row r="38" spans="1:8" s="2" customFormat="1" hidden="1" x14ac:dyDescent="0.25">
      <c r="A38" s="39">
        <v>37</v>
      </c>
      <c r="B38" s="38" t="s">
        <v>51</v>
      </c>
      <c r="C38" s="38" t="s">
        <v>51</v>
      </c>
      <c r="D38" s="38" t="s">
        <v>285</v>
      </c>
      <c r="E38" s="38" t="s">
        <v>323</v>
      </c>
      <c r="F38" s="38" t="s">
        <v>259</v>
      </c>
      <c r="G38" s="48" t="s">
        <v>324</v>
      </c>
      <c r="H38" s="2" t="s">
        <v>599</v>
      </c>
    </row>
    <row r="39" spans="1:8" s="2" customFormat="1" x14ac:dyDescent="0.25">
      <c r="A39" s="39">
        <v>38</v>
      </c>
      <c r="B39" s="38" t="s">
        <v>52</v>
      </c>
      <c r="C39" s="38" t="s">
        <v>52</v>
      </c>
      <c r="D39" s="38" t="s">
        <v>303</v>
      </c>
      <c r="E39" s="38" t="s">
        <v>323</v>
      </c>
      <c r="F39" s="38" t="s">
        <v>259</v>
      </c>
      <c r="G39" s="48" t="s">
        <v>325</v>
      </c>
      <c r="H39" s="2" t="s">
        <v>599</v>
      </c>
    </row>
    <row r="40" spans="1:8" s="2" customFormat="1" hidden="1" x14ac:dyDescent="0.25">
      <c r="A40" s="39">
        <v>39</v>
      </c>
      <c r="B40" s="38" t="s">
        <v>53</v>
      </c>
      <c r="C40" s="38" t="s">
        <v>53</v>
      </c>
      <c r="D40" s="38" t="s">
        <v>285</v>
      </c>
      <c r="E40" s="38" t="s">
        <v>323</v>
      </c>
      <c r="F40" s="38" t="s">
        <v>259</v>
      </c>
      <c r="G40" s="48" t="s">
        <v>326</v>
      </c>
      <c r="H40" s="2" t="s">
        <v>599</v>
      </c>
    </row>
    <row r="41" spans="1:8" s="2" customFormat="1" ht="30" hidden="1" x14ac:dyDescent="0.25">
      <c r="A41" s="39">
        <v>40</v>
      </c>
      <c r="B41" s="38" t="s">
        <v>54</v>
      </c>
      <c r="C41" s="38" t="s">
        <v>54</v>
      </c>
      <c r="D41" s="38" t="s">
        <v>285</v>
      </c>
      <c r="E41" s="38" t="s">
        <v>323</v>
      </c>
      <c r="F41" s="38" t="s">
        <v>259</v>
      </c>
      <c r="G41" s="48" t="s">
        <v>327</v>
      </c>
      <c r="H41" s="2" t="s">
        <v>599</v>
      </c>
    </row>
    <row r="42" spans="1:8" s="2" customFormat="1" x14ac:dyDescent="0.25">
      <c r="A42" s="39">
        <v>41</v>
      </c>
      <c r="B42" s="38" t="s">
        <v>55</v>
      </c>
      <c r="C42" s="38" t="s">
        <v>55</v>
      </c>
      <c r="D42" s="38" t="s">
        <v>257</v>
      </c>
      <c r="E42" s="38" t="s">
        <v>328</v>
      </c>
      <c r="F42" s="38" t="s">
        <v>259</v>
      </c>
      <c r="G42" s="48" t="s">
        <v>329</v>
      </c>
      <c r="H42" s="2" t="s">
        <v>599</v>
      </c>
    </row>
    <row r="43" spans="1:8" s="2" customFormat="1" x14ac:dyDescent="0.25">
      <c r="A43" s="39">
        <v>42</v>
      </c>
      <c r="B43" s="38" t="s">
        <v>56</v>
      </c>
      <c r="C43" s="38" t="s">
        <v>56</v>
      </c>
      <c r="D43" s="38" t="s">
        <v>268</v>
      </c>
      <c r="E43" s="38" t="s">
        <v>330</v>
      </c>
      <c r="F43" s="38" t="s">
        <v>259</v>
      </c>
      <c r="G43" s="48" t="s">
        <v>331</v>
      </c>
      <c r="H43" s="2" t="s">
        <v>599</v>
      </c>
    </row>
    <row r="44" spans="1:8" s="2" customFormat="1" ht="30" x14ac:dyDescent="0.25">
      <c r="A44" s="39">
        <v>43</v>
      </c>
      <c r="B44" s="38" t="s">
        <v>57</v>
      </c>
      <c r="C44" s="38" t="s">
        <v>57</v>
      </c>
      <c r="D44" s="38" t="s">
        <v>303</v>
      </c>
      <c r="E44" s="38" t="s">
        <v>332</v>
      </c>
      <c r="F44" s="38" t="s">
        <v>259</v>
      </c>
      <c r="G44" s="48" t="s">
        <v>333</v>
      </c>
      <c r="H44" s="2" t="s">
        <v>599</v>
      </c>
    </row>
    <row r="45" spans="1:8" s="2" customFormat="1" x14ac:dyDescent="0.25">
      <c r="A45" s="39">
        <v>44</v>
      </c>
      <c r="B45" s="38" t="s">
        <v>58</v>
      </c>
      <c r="C45" s="38" t="s">
        <v>58</v>
      </c>
      <c r="D45" s="38" t="s">
        <v>271</v>
      </c>
      <c r="E45" s="38" t="s">
        <v>334</v>
      </c>
      <c r="F45" s="38" t="s">
        <v>259</v>
      </c>
      <c r="G45" s="48" t="s">
        <v>335</v>
      </c>
      <c r="H45" s="2" t="s">
        <v>599</v>
      </c>
    </row>
    <row r="46" spans="1:8" s="2" customFormat="1" x14ac:dyDescent="0.25">
      <c r="A46" s="39">
        <v>45</v>
      </c>
      <c r="B46" s="38" t="s">
        <v>59</v>
      </c>
      <c r="C46" s="38" t="s">
        <v>59</v>
      </c>
      <c r="D46" s="38" t="s">
        <v>271</v>
      </c>
      <c r="E46" s="38" t="s">
        <v>313</v>
      </c>
      <c r="F46" s="38" t="s">
        <v>259</v>
      </c>
      <c r="G46" s="48" t="s">
        <v>336</v>
      </c>
      <c r="H46" s="2" t="s">
        <v>599</v>
      </c>
    </row>
    <row r="47" spans="1:8" s="2" customFormat="1" x14ac:dyDescent="0.25">
      <c r="A47" s="39">
        <v>46</v>
      </c>
      <c r="B47" s="38" t="s">
        <v>60</v>
      </c>
      <c r="C47" s="38" t="s">
        <v>60</v>
      </c>
      <c r="D47" s="38" t="s">
        <v>268</v>
      </c>
      <c r="E47" s="38" t="s">
        <v>337</v>
      </c>
      <c r="F47" s="38" t="s">
        <v>259</v>
      </c>
      <c r="G47" s="48" t="s">
        <v>338</v>
      </c>
      <c r="H47" s="2" t="s">
        <v>599</v>
      </c>
    </row>
    <row r="48" spans="1:8" s="2" customFormat="1" x14ac:dyDescent="0.25">
      <c r="A48" s="39">
        <v>47</v>
      </c>
      <c r="B48" s="38" t="s">
        <v>61</v>
      </c>
      <c r="C48" s="38" t="s">
        <v>61</v>
      </c>
      <c r="D48" s="38" t="s">
        <v>315</v>
      </c>
      <c r="E48" s="38" t="s">
        <v>339</v>
      </c>
      <c r="F48" s="38" t="s">
        <v>259</v>
      </c>
      <c r="G48" s="48" t="s">
        <v>340</v>
      </c>
      <c r="H48" s="2" t="s">
        <v>599</v>
      </c>
    </row>
    <row r="49" spans="1:8" s="2" customFormat="1" x14ac:dyDescent="0.25">
      <c r="A49" s="39">
        <v>48</v>
      </c>
      <c r="B49" s="38" t="s">
        <v>62</v>
      </c>
      <c r="C49" s="38" t="s">
        <v>62</v>
      </c>
      <c r="D49" s="38" t="s">
        <v>341</v>
      </c>
      <c r="E49" s="38" t="s">
        <v>342</v>
      </c>
      <c r="F49" s="38" t="s">
        <v>259</v>
      </c>
      <c r="G49" s="48" t="s">
        <v>343</v>
      </c>
      <c r="H49" s="2" t="s">
        <v>599</v>
      </c>
    </row>
    <row r="50" spans="1:8" s="2" customFormat="1" x14ac:dyDescent="0.25">
      <c r="A50" s="39">
        <v>49</v>
      </c>
      <c r="B50" s="38" t="s">
        <v>63</v>
      </c>
      <c r="C50" s="38" t="s">
        <v>63</v>
      </c>
      <c r="D50" s="38" t="s">
        <v>271</v>
      </c>
      <c r="E50" s="38" t="s">
        <v>342</v>
      </c>
      <c r="F50" s="38" t="s">
        <v>259</v>
      </c>
      <c r="G50" s="48" t="s">
        <v>344</v>
      </c>
      <c r="H50" s="2" t="s">
        <v>599</v>
      </c>
    </row>
    <row r="51" spans="1:8" s="2" customFormat="1" x14ac:dyDescent="0.25">
      <c r="A51" s="39">
        <v>50</v>
      </c>
      <c r="B51" s="38" t="s">
        <v>64</v>
      </c>
      <c r="C51" s="38" t="s">
        <v>64</v>
      </c>
      <c r="D51" s="38" t="s">
        <v>341</v>
      </c>
      <c r="E51" s="38" t="s">
        <v>342</v>
      </c>
      <c r="F51" s="38" t="s">
        <v>259</v>
      </c>
      <c r="G51" s="48" t="s">
        <v>345</v>
      </c>
      <c r="H51" s="2" t="s">
        <v>599</v>
      </c>
    </row>
    <row r="52" spans="1:8" s="2" customFormat="1" x14ac:dyDescent="0.25">
      <c r="A52" s="39">
        <v>51</v>
      </c>
      <c r="B52" s="38" t="s">
        <v>65</v>
      </c>
      <c r="C52" s="38" t="s">
        <v>65</v>
      </c>
      <c r="D52" s="38" t="s">
        <v>341</v>
      </c>
      <c r="E52" s="38" t="s">
        <v>342</v>
      </c>
      <c r="F52" s="38" t="s">
        <v>259</v>
      </c>
      <c r="G52" s="48" t="s">
        <v>346</v>
      </c>
      <c r="H52" s="2" t="s">
        <v>599</v>
      </c>
    </row>
    <row r="53" spans="1:8" s="2" customFormat="1" x14ac:dyDescent="0.25">
      <c r="A53" s="39">
        <v>52</v>
      </c>
      <c r="B53" s="38" t="s">
        <v>66</v>
      </c>
      <c r="C53" s="38" t="s">
        <v>66</v>
      </c>
      <c r="D53" s="38" t="s">
        <v>341</v>
      </c>
      <c r="E53" s="38" t="s">
        <v>347</v>
      </c>
      <c r="F53" s="38" t="s">
        <v>259</v>
      </c>
      <c r="G53" s="48" t="s">
        <v>348</v>
      </c>
      <c r="H53" s="2" t="s">
        <v>599</v>
      </c>
    </row>
    <row r="54" spans="1:8" s="2" customFormat="1" x14ac:dyDescent="0.25">
      <c r="A54" s="39">
        <v>53</v>
      </c>
      <c r="B54" s="38" t="s">
        <v>67</v>
      </c>
      <c r="C54" s="38" t="s">
        <v>67</v>
      </c>
      <c r="D54" s="38" t="s">
        <v>341</v>
      </c>
      <c r="E54" s="38" t="s">
        <v>349</v>
      </c>
      <c r="F54" s="38" t="s">
        <v>259</v>
      </c>
      <c r="G54" s="48" t="s">
        <v>350</v>
      </c>
      <c r="H54" s="2" t="s">
        <v>599</v>
      </c>
    </row>
    <row r="55" spans="1:8" s="2" customFormat="1" x14ac:dyDescent="0.25">
      <c r="A55" s="39">
        <v>54</v>
      </c>
      <c r="B55" s="38" t="s">
        <v>68</v>
      </c>
      <c r="C55" s="38" t="s">
        <v>68</v>
      </c>
      <c r="D55" s="38" t="s">
        <v>271</v>
      </c>
      <c r="E55" s="38" t="s">
        <v>351</v>
      </c>
      <c r="F55" s="38" t="s">
        <v>259</v>
      </c>
      <c r="G55" s="48" t="s">
        <v>352</v>
      </c>
      <c r="H55" s="2" t="s">
        <v>599</v>
      </c>
    </row>
    <row r="56" spans="1:8" s="2" customFormat="1" x14ac:dyDescent="0.25">
      <c r="A56" s="39">
        <v>55</v>
      </c>
      <c r="B56" s="38" t="s">
        <v>69</v>
      </c>
      <c r="C56" s="38" t="s">
        <v>69</v>
      </c>
      <c r="D56" s="38" t="s">
        <v>301</v>
      </c>
      <c r="E56" s="38" t="s">
        <v>353</v>
      </c>
      <c r="F56" s="38" t="s">
        <v>259</v>
      </c>
      <c r="G56" s="48" t="s">
        <v>354</v>
      </c>
      <c r="H56" s="2" t="s">
        <v>599</v>
      </c>
    </row>
    <row r="57" spans="1:8" s="2" customFormat="1" x14ac:dyDescent="0.25">
      <c r="A57" s="39">
        <v>56</v>
      </c>
      <c r="B57" s="38" t="s">
        <v>70</v>
      </c>
      <c r="C57" s="38" t="s">
        <v>70</v>
      </c>
      <c r="D57" s="38" t="s">
        <v>301</v>
      </c>
      <c r="E57" s="38" t="s">
        <v>353</v>
      </c>
      <c r="F57" s="38" t="s">
        <v>259</v>
      </c>
      <c r="G57" s="48" t="s">
        <v>355</v>
      </c>
      <c r="H57" s="2" t="s">
        <v>599</v>
      </c>
    </row>
    <row r="58" spans="1:8" s="2" customFormat="1" ht="30" x14ac:dyDescent="0.25">
      <c r="A58" s="39">
        <v>57</v>
      </c>
      <c r="B58" s="38" t="s">
        <v>71</v>
      </c>
      <c r="C58" s="38" t="s">
        <v>71</v>
      </c>
      <c r="D58" s="38" t="s">
        <v>301</v>
      </c>
      <c r="E58" s="38" t="s">
        <v>356</v>
      </c>
      <c r="F58" s="38" t="s">
        <v>259</v>
      </c>
      <c r="G58" s="48" t="s">
        <v>357</v>
      </c>
      <c r="H58" s="2" t="s">
        <v>599</v>
      </c>
    </row>
    <row r="59" spans="1:8" s="2" customFormat="1" ht="30" x14ac:dyDescent="0.25">
      <c r="A59" s="39">
        <v>58</v>
      </c>
      <c r="B59" s="38" t="s">
        <v>72</v>
      </c>
      <c r="C59" s="38" t="s">
        <v>72</v>
      </c>
      <c r="D59" s="38" t="s">
        <v>301</v>
      </c>
      <c r="E59" s="38" t="s">
        <v>356</v>
      </c>
      <c r="F59" s="38" t="s">
        <v>259</v>
      </c>
      <c r="G59" s="48" t="s">
        <v>358</v>
      </c>
      <c r="H59" s="2" t="s">
        <v>599</v>
      </c>
    </row>
    <row r="60" spans="1:8" s="2" customFormat="1" x14ac:dyDescent="0.25">
      <c r="A60" s="39">
        <v>59</v>
      </c>
      <c r="B60" s="38" t="s">
        <v>73</v>
      </c>
      <c r="C60" s="38" t="s">
        <v>73</v>
      </c>
      <c r="D60" s="38" t="s">
        <v>257</v>
      </c>
      <c r="E60" s="38" t="s">
        <v>359</v>
      </c>
      <c r="F60" s="38" t="s">
        <v>259</v>
      </c>
      <c r="G60" s="48" t="s">
        <v>360</v>
      </c>
      <c r="H60" s="2" t="s">
        <v>599</v>
      </c>
    </row>
    <row r="61" spans="1:8" s="2" customFormat="1" x14ac:dyDescent="0.25">
      <c r="A61" s="39">
        <v>60</v>
      </c>
      <c r="B61" s="38" t="s">
        <v>74</v>
      </c>
      <c r="C61" s="38" t="s">
        <v>74</v>
      </c>
      <c r="D61" s="38" t="s">
        <v>257</v>
      </c>
      <c r="E61" s="38" t="s">
        <v>277</v>
      </c>
      <c r="F61" s="38" t="s">
        <v>259</v>
      </c>
      <c r="G61" s="48" t="s">
        <v>361</v>
      </c>
      <c r="H61" s="2" t="s">
        <v>599</v>
      </c>
    </row>
    <row r="62" spans="1:8" s="2" customFormat="1" x14ac:dyDescent="0.25">
      <c r="A62" s="39">
        <v>61</v>
      </c>
      <c r="B62" s="38" t="s">
        <v>75</v>
      </c>
      <c r="C62" s="38" t="s">
        <v>75</v>
      </c>
      <c r="D62" s="38" t="s">
        <v>264</v>
      </c>
      <c r="E62" s="38" t="s">
        <v>362</v>
      </c>
      <c r="F62" s="38" t="s">
        <v>259</v>
      </c>
      <c r="G62" s="48" t="s">
        <v>363</v>
      </c>
      <c r="H62" s="2" t="s">
        <v>599</v>
      </c>
    </row>
    <row r="63" spans="1:8" s="2" customFormat="1" x14ac:dyDescent="0.25">
      <c r="A63" s="39">
        <v>62</v>
      </c>
      <c r="B63" s="38" t="s">
        <v>76</v>
      </c>
      <c r="C63" s="38" t="s">
        <v>76</v>
      </c>
      <c r="D63" s="38" t="s">
        <v>257</v>
      </c>
      <c r="E63" s="38" t="s">
        <v>364</v>
      </c>
      <c r="F63" s="38" t="s">
        <v>259</v>
      </c>
      <c r="G63" s="48" t="s">
        <v>365</v>
      </c>
      <c r="H63" s="2" t="s">
        <v>599</v>
      </c>
    </row>
    <row r="64" spans="1:8" s="2" customFormat="1" ht="30" x14ac:dyDescent="0.25">
      <c r="A64" s="39">
        <v>63</v>
      </c>
      <c r="B64" s="38" t="s">
        <v>77</v>
      </c>
      <c r="C64" s="38" t="s">
        <v>77</v>
      </c>
      <c r="D64" s="38" t="s">
        <v>303</v>
      </c>
      <c r="E64" s="38" t="s">
        <v>366</v>
      </c>
      <c r="F64" s="38" t="s">
        <v>259</v>
      </c>
      <c r="G64" s="48" t="s">
        <v>367</v>
      </c>
      <c r="H64" s="2" t="s">
        <v>599</v>
      </c>
    </row>
    <row r="65" spans="1:8" s="2" customFormat="1" x14ac:dyDescent="0.25">
      <c r="A65" s="39">
        <v>64</v>
      </c>
      <c r="B65" s="38" t="s">
        <v>78</v>
      </c>
      <c r="C65" s="38" t="s">
        <v>78</v>
      </c>
      <c r="D65" s="38" t="s">
        <v>257</v>
      </c>
      <c r="E65" s="38" t="s">
        <v>602</v>
      </c>
      <c r="F65" s="38" t="s">
        <v>259</v>
      </c>
      <c r="G65" s="48" t="s">
        <v>603</v>
      </c>
      <c r="H65" s="2" t="s">
        <v>599</v>
      </c>
    </row>
    <row r="66" spans="1:8" s="2" customFormat="1" x14ac:dyDescent="0.25">
      <c r="A66" s="39">
        <v>65</v>
      </c>
      <c r="B66" s="38" t="s">
        <v>79</v>
      </c>
      <c r="C66" s="38" t="s">
        <v>79</v>
      </c>
      <c r="D66" s="38" t="s">
        <v>257</v>
      </c>
      <c r="E66" s="38" t="s">
        <v>369</v>
      </c>
      <c r="F66" s="38" t="s">
        <v>259</v>
      </c>
      <c r="G66" s="48" t="s">
        <v>370</v>
      </c>
      <c r="H66" s="2" t="s">
        <v>599</v>
      </c>
    </row>
    <row r="67" spans="1:8" s="2" customFormat="1" x14ac:dyDescent="0.25">
      <c r="A67" s="39">
        <v>66</v>
      </c>
      <c r="B67" s="38" t="s">
        <v>80</v>
      </c>
      <c r="C67" s="38" t="s">
        <v>80</v>
      </c>
      <c r="D67" s="38" t="s">
        <v>257</v>
      </c>
      <c r="E67" s="38" t="s">
        <v>371</v>
      </c>
      <c r="F67" s="38" t="s">
        <v>259</v>
      </c>
      <c r="G67" s="48" t="s">
        <v>372</v>
      </c>
      <c r="H67" s="2" t="s">
        <v>599</v>
      </c>
    </row>
    <row r="68" spans="1:8" s="2" customFormat="1" x14ac:dyDescent="0.25">
      <c r="A68" s="39">
        <v>67</v>
      </c>
      <c r="B68" s="38" t="s">
        <v>81</v>
      </c>
      <c r="C68" s="38" t="s">
        <v>81</v>
      </c>
      <c r="D68" s="38" t="s">
        <v>271</v>
      </c>
      <c r="E68" s="38" t="s">
        <v>373</v>
      </c>
      <c r="F68" s="38" t="s">
        <v>259</v>
      </c>
      <c r="G68" s="48" t="s">
        <v>374</v>
      </c>
      <c r="H68" s="2" t="s">
        <v>599</v>
      </c>
    </row>
    <row r="69" spans="1:8" s="2" customFormat="1" x14ac:dyDescent="0.25">
      <c r="A69" s="39">
        <v>68</v>
      </c>
      <c r="B69" s="38" t="s">
        <v>82</v>
      </c>
      <c r="C69" s="38" t="s">
        <v>82</v>
      </c>
      <c r="D69" s="38" t="s">
        <v>375</v>
      </c>
      <c r="E69" s="38" t="s">
        <v>376</v>
      </c>
      <c r="F69" s="38" t="s">
        <v>259</v>
      </c>
      <c r="G69" s="48" t="s">
        <v>377</v>
      </c>
      <c r="H69" s="2" t="s">
        <v>599</v>
      </c>
    </row>
    <row r="70" spans="1:8" s="2" customFormat="1" ht="30" x14ac:dyDescent="0.25">
      <c r="A70" s="39">
        <v>69</v>
      </c>
      <c r="B70" s="38" t="s">
        <v>83</v>
      </c>
      <c r="C70" s="38" t="s">
        <v>83</v>
      </c>
      <c r="D70" s="38" t="s">
        <v>375</v>
      </c>
      <c r="E70" s="38" t="s">
        <v>378</v>
      </c>
      <c r="F70" s="38" t="s">
        <v>259</v>
      </c>
      <c r="G70" s="48" t="s">
        <v>379</v>
      </c>
      <c r="H70" s="2" t="s">
        <v>599</v>
      </c>
    </row>
    <row r="71" spans="1:8" s="2" customFormat="1" x14ac:dyDescent="0.25">
      <c r="A71" s="39">
        <v>70</v>
      </c>
      <c r="B71" s="38" t="s">
        <v>84</v>
      </c>
      <c r="C71" s="38" t="s">
        <v>84</v>
      </c>
      <c r="D71" s="38" t="s">
        <v>271</v>
      </c>
      <c r="E71" s="38" t="s">
        <v>380</v>
      </c>
      <c r="F71" s="38" t="s">
        <v>259</v>
      </c>
      <c r="G71" s="48" t="s">
        <v>381</v>
      </c>
      <c r="H71" s="2" t="s">
        <v>599</v>
      </c>
    </row>
    <row r="72" spans="1:8" s="2" customFormat="1" x14ac:dyDescent="0.25">
      <c r="A72" s="39">
        <v>71</v>
      </c>
      <c r="B72" s="38" t="s">
        <v>85</v>
      </c>
      <c r="C72" s="38" t="s">
        <v>85</v>
      </c>
      <c r="D72" s="38" t="s">
        <v>271</v>
      </c>
      <c r="E72" s="38" t="s">
        <v>382</v>
      </c>
      <c r="F72" s="38" t="s">
        <v>259</v>
      </c>
      <c r="G72" s="48" t="s">
        <v>383</v>
      </c>
      <c r="H72" s="2" t="s">
        <v>599</v>
      </c>
    </row>
    <row r="73" spans="1:8" s="2" customFormat="1" x14ac:dyDescent="0.25">
      <c r="A73" s="39">
        <v>72</v>
      </c>
      <c r="B73" s="38" t="s">
        <v>86</v>
      </c>
      <c r="C73" s="38" t="s">
        <v>86</v>
      </c>
      <c r="D73" s="38" t="s">
        <v>293</v>
      </c>
      <c r="E73" s="38" t="s">
        <v>384</v>
      </c>
      <c r="F73" s="38" t="s">
        <v>259</v>
      </c>
      <c r="G73" s="48" t="s">
        <v>385</v>
      </c>
      <c r="H73" s="2" t="s">
        <v>599</v>
      </c>
    </row>
    <row r="74" spans="1:8" s="2" customFormat="1" x14ac:dyDescent="0.25">
      <c r="A74" s="39">
        <v>73</v>
      </c>
      <c r="B74" s="38" t="s">
        <v>87</v>
      </c>
      <c r="C74" s="38" t="s">
        <v>87</v>
      </c>
      <c r="D74" s="38" t="s">
        <v>293</v>
      </c>
      <c r="E74" s="38" t="s">
        <v>386</v>
      </c>
      <c r="F74" s="38" t="s">
        <v>259</v>
      </c>
      <c r="G74" s="48" t="s">
        <v>387</v>
      </c>
      <c r="H74" s="2" t="s">
        <v>599</v>
      </c>
    </row>
    <row r="75" spans="1:8" s="2" customFormat="1" ht="30" x14ac:dyDescent="0.25">
      <c r="A75" s="39">
        <v>74</v>
      </c>
      <c r="B75" s="38" t="s">
        <v>88</v>
      </c>
      <c r="C75" s="38" t="s">
        <v>88</v>
      </c>
      <c r="D75" s="38" t="s">
        <v>301</v>
      </c>
      <c r="E75" s="38" t="s">
        <v>356</v>
      </c>
      <c r="F75" s="38" t="s">
        <v>259</v>
      </c>
      <c r="G75" s="48" t="s">
        <v>388</v>
      </c>
      <c r="H75" s="2" t="s">
        <v>599</v>
      </c>
    </row>
    <row r="76" spans="1:8" s="2" customFormat="1" ht="30" x14ac:dyDescent="0.25">
      <c r="A76" s="39">
        <v>75</v>
      </c>
      <c r="B76" s="38" t="s">
        <v>89</v>
      </c>
      <c r="C76" s="38" t="s">
        <v>89</v>
      </c>
      <c r="D76" s="38" t="s">
        <v>389</v>
      </c>
      <c r="E76" s="38" t="s">
        <v>339</v>
      </c>
      <c r="F76" s="38" t="s">
        <v>259</v>
      </c>
      <c r="G76" s="48" t="s">
        <v>390</v>
      </c>
      <c r="H76" s="2" t="s">
        <v>599</v>
      </c>
    </row>
    <row r="77" spans="1:8" s="2" customFormat="1" ht="30" x14ac:dyDescent="0.25">
      <c r="A77" s="39">
        <v>76</v>
      </c>
      <c r="B77" s="38" t="s">
        <v>90</v>
      </c>
      <c r="C77" s="38" t="s">
        <v>90</v>
      </c>
      <c r="D77" s="38" t="s">
        <v>389</v>
      </c>
      <c r="E77" s="38" t="s">
        <v>356</v>
      </c>
      <c r="F77" s="38" t="s">
        <v>259</v>
      </c>
      <c r="G77" s="48" t="s">
        <v>391</v>
      </c>
      <c r="H77" s="2" t="s">
        <v>599</v>
      </c>
    </row>
    <row r="78" spans="1:8" s="2" customFormat="1" ht="30" x14ac:dyDescent="0.25">
      <c r="A78" s="39">
        <v>77</v>
      </c>
      <c r="B78" s="38" t="s">
        <v>91</v>
      </c>
      <c r="C78" s="38" t="s">
        <v>91</v>
      </c>
      <c r="D78" s="38" t="s">
        <v>389</v>
      </c>
      <c r="E78" s="38" t="s">
        <v>339</v>
      </c>
      <c r="F78" s="38" t="s">
        <v>259</v>
      </c>
      <c r="G78" s="48" t="s">
        <v>392</v>
      </c>
      <c r="H78" s="2" t="s">
        <v>599</v>
      </c>
    </row>
    <row r="79" spans="1:8" s="2" customFormat="1" ht="30" x14ac:dyDescent="0.25">
      <c r="A79" s="39">
        <v>78</v>
      </c>
      <c r="B79" s="38" t="s">
        <v>92</v>
      </c>
      <c r="C79" s="38" t="s">
        <v>92</v>
      </c>
      <c r="D79" s="38" t="s">
        <v>389</v>
      </c>
      <c r="E79" s="38" t="s">
        <v>339</v>
      </c>
      <c r="F79" s="38" t="s">
        <v>259</v>
      </c>
      <c r="G79" s="48" t="s">
        <v>393</v>
      </c>
      <c r="H79" s="2" t="s">
        <v>599</v>
      </c>
    </row>
    <row r="80" spans="1:8" s="2" customFormat="1" ht="30" x14ac:dyDescent="0.25">
      <c r="A80" s="39">
        <v>79</v>
      </c>
      <c r="B80" s="38" t="s">
        <v>93</v>
      </c>
      <c r="C80" s="38" t="s">
        <v>93</v>
      </c>
      <c r="D80" s="38" t="s">
        <v>389</v>
      </c>
      <c r="E80" s="38" t="s">
        <v>339</v>
      </c>
      <c r="F80" s="38" t="s">
        <v>259</v>
      </c>
      <c r="G80" s="48" t="s">
        <v>394</v>
      </c>
      <c r="H80" s="2" t="s">
        <v>599</v>
      </c>
    </row>
    <row r="81" spans="1:8" s="2" customFormat="1" ht="30" x14ac:dyDescent="0.25">
      <c r="A81" s="39">
        <v>80</v>
      </c>
      <c r="B81" s="38" t="s">
        <v>94</v>
      </c>
      <c r="C81" s="38" t="s">
        <v>94</v>
      </c>
      <c r="D81" s="38" t="s">
        <v>389</v>
      </c>
      <c r="E81" s="38" t="s">
        <v>339</v>
      </c>
      <c r="F81" s="38" t="s">
        <v>259</v>
      </c>
      <c r="G81" s="48" t="s">
        <v>395</v>
      </c>
      <c r="H81" s="2" t="s">
        <v>599</v>
      </c>
    </row>
    <row r="82" spans="1:8" s="2" customFormat="1" ht="30" x14ac:dyDescent="0.25">
      <c r="A82" s="39">
        <v>81</v>
      </c>
      <c r="B82" s="38" t="s">
        <v>95</v>
      </c>
      <c r="C82" s="38" t="s">
        <v>95</v>
      </c>
      <c r="D82" s="38" t="s">
        <v>389</v>
      </c>
      <c r="E82" s="38" t="s">
        <v>378</v>
      </c>
      <c r="F82" s="38" t="s">
        <v>259</v>
      </c>
      <c r="G82" s="48" t="s">
        <v>396</v>
      </c>
      <c r="H82" s="2" t="s">
        <v>599</v>
      </c>
    </row>
    <row r="83" spans="1:8" s="2" customFormat="1" x14ac:dyDescent="0.25">
      <c r="A83" s="39">
        <v>82</v>
      </c>
      <c r="B83" s="38" t="s">
        <v>96</v>
      </c>
      <c r="C83" s="38" t="s">
        <v>96</v>
      </c>
      <c r="D83" s="38" t="s">
        <v>389</v>
      </c>
      <c r="E83" s="38" t="s">
        <v>339</v>
      </c>
      <c r="F83" s="38" t="s">
        <v>259</v>
      </c>
      <c r="G83" s="48" t="s">
        <v>397</v>
      </c>
      <c r="H83" s="2" t="s">
        <v>599</v>
      </c>
    </row>
    <row r="84" spans="1:8" s="2" customFormat="1" x14ac:dyDescent="0.25">
      <c r="A84" s="39">
        <v>83</v>
      </c>
      <c r="B84" s="38" t="s">
        <v>97</v>
      </c>
      <c r="C84" s="38" t="s">
        <v>97</v>
      </c>
      <c r="D84" s="38" t="s">
        <v>389</v>
      </c>
      <c r="E84" s="38" t="s">
        <v>339</v>
      </c>
      <c r="F84" s="38" t="s">
        <v>259</v>
      </c>
      <c r="G84" s="48" t="s">
        <v>398</v>
      </c>
      <c r="H84" s="2" t="s">
        <v>599</v>
      </c>
    </row>
    <row r="85" spans="1:8" s="2" customFormat="1" ht="60" x14ac:dyDescent="0.25">
      <c r="A85" s="39">
        <v>84</v>
      </c>
      <c r="B85" s="38" t="s">
        <v>99</v>
      </c>
      <c r="C85" s="38" t="s">
        <v>99</v>
      </c>
      <c r="D85" s="38" t="s">
        <v>401</v>
      </c>
      <c r="E85" s="38" t="s">
        <v>356</v>
      </c>
      <c r="F85" s="38" t="s">
        <v>307</v>
      </c>
      <c r="G85" s="48" t="s">
        <v>402</v>
      </c>
      <c r="H85" s="2" t="s">
        <v>599</v>
      </c>
    </row>
    <row r="86" spans="1:8" s="2" customFormat="1" x14ac:dyDescent="0.25">
      <c r="A86" s="39">
        <v>85</v>
      </c>
      <c r="B86" s="38" t="s">
        <v>100</v>
      </c>
      <c r="C86" s="38" t="s">
        <v>100</v>
      </c>
      <c r="D86" s="38" t="s">
        <v>401</v>
      </c>
      <c r="E86" s="38" t="s">
        <v>313</v>
      </c>
      <c r="F86" s="38" t="s">
        <v>259</v>
      </c>
      <c r="G86" s="48" t="s">
        <v>403</v>
      </c>
      <c r="H86" s="2" t="s">
        <v>599</v>
      </c>
    </row>
    <row r="87" spans="1:8" s="2" customFormat="1" x14ac:dyDescent="0.25">
      <c r="A87" s="39">
        <v>86</v>
      </c>
      <c r="B87" s="38" t="s">
        <v>101</v>
      </c>
      <c r="C87" s="38" t="s">
        <v>101</v>
      </c>
      <c r="D87" s="38" t="s">
        <v>401</v>
      </c>
      <c r="E87" s="38" t="s">
        <v>313</v>
      </c>
      <c r="F87" s="38" t="s">
        <v>259</v>
      </c>
      <c r="G87" s="48" t="s">
        <v>404</v>
      </c>
      <c r="H87" s="2" t="s">
        <v>599</v>
      </c>
    </row>
    <row r="88" spans="1:8" s="2" customFormat="1" ht="30" x14ac:dyDescent="0.25">
      <c r="A88" s="39">
        <v>87</v>
      </c>
      <c r="B88" s="38" t="s">
        <v>103</v>
      </c>
      <c r="C88" s="38" t="s">
        <v>103</v>
      </c>
      <c r="D88" s="38" t="s">
        <v>401</v>
      </c>
      <c r="E88" s="38" t="s">
        <v>406</v>
      </c>
      <c r="F88" s="38" t="s">
        <v>259</v>
      </c>
      <c r="G88" s="48" t="s">
        <v>407</v>
      </c>
      <c r="H88" s="2" t="s">
        <v>599</v>
      </c>
    </row>
    <row r="89" spans="1:8" s="2" customFormat="1" ht="30" x14ac:dyDescent="0.25">
      <c r="A89" s="39">
        <v>88</v>
      </c>
      <c r="B89" s="38" t="s">
        <v>104</v>
      </c>
      <c r="C89" s="38" t="s">
        <v>104</v>
      </c>
      <c r="D89" s="38" t="s">
        <v>401</v>
      </c>
      <c r="E89" s="38" t="s">
        <v>406</v>
      </c>
      <c r="F89" s="38" t="s">
        <v>307</v>
      </c>
      <c r="G89" s="48" t="s">
        <v>408</v>
      </c>
      <c r="H89" s="2" t="s">
        <v>599</v>
      </c>
    </row>
    <row r="90" spans="1:8" s="2" customFormat="1" ht="30" x14ac:dyDescent="0.25">
      <c r="A90" s="39">
        <v>89</v>
      </c>
      <c r="B90" s="38" t="s">
        <v>105</v>
      </c>
      <c r="C90" s="38" t="s">
        <v>105</v>
      </c>
      <c r="D90" s="38" t="s">
        <v>401</v>
      </c>
      <c r="E90" s="38" t="s">
        <v>406</v>
      </c>
      <c r="F90" s="38" t="s">
        <v>307</v>
      </c>
      <c r="G90" s="48" t="s">
        <v>409</v>
      </c>
      <c r="H90" s="2" t="s">
        <v>599</v>
      </c>
    </row>
    <row r="91" spans="1:8" s="2" customFormat="1" ht="30" x14ac:dyDescent="0.25">
      <c r="A91" s="39">
        <v>90</v>
      </c>
      <c r="B91" s="38" t="s">
        <v>106</v>
      </c>
      <c r="C91" s="38" t="s">
        <v>106</v>
      </c>
      <c r="D91" s="38" t="s">
        <v>401</v>
      </c>
      <c r="E91" s="38" t="s">
        <v>406</v>
      </c>
      <c r="F91" s="38" t="s">
        <v>307</v>
      </c>
      <c r="G91" s="48" t="s">
        <v>410</v>
      </c>
      <c r="H91" s="2" t="s">
        <v>599</v>
      </c>
    </row>
    <row r="92" spans="1:8" s="2" customFormat="1" x14ac:dyDescent="0.25">
      <c r="A92" s="39">
        <v>91</v>
      </c>
      <c r="B92" s="38" t="s">
        <v>107</v>
      </c>
      <c r="C92" s="38" t="s">
        <v>107</v>
      </c>
      <c r="D92" s="38" t="s">
        <v>401</v>
      </c>
      <c r="E92" s="38" t="s">
        <v>411</v>
      </c>
      <c r="F92" s="38" t="s">
        <v>259</v>
      </c>
      <c r="G92" s="48" t="s">
        <v>412</v>
      </c>
      <c r="H92" s="2" t="s">
        <v>599</v>
      </c>
    </row>
    <row r="93" spans="1:8" s="2" customFormat="1" ht="30" x14ac:dyDescent="0.25">
      <c r="A93" s="39">
        <v>92</v>
      </c>
      <c r="B93" s="38" t="s">
        <v>108</v>
      </c>
      <c r="C93" s="38" t="s">
        <v>108</v>
      </c>
      <c r="D93" s="38" t="s">
        <v>401</v>
      </c>
      <c r="E93" s="38" t="s">
        <v>411</v>
      </c>
      <c r="F93" s="38" t="s">
        <v>259</v>
      </c>
      <c r="G93" s="48" t="s">
        <v>413</v>
      </c>
      <c r="H93" s="2" t="s">
        <v>599</v>
      </c>
    </row>
    <row r="94" spans="1:8" s="2" customFormat="1" x14ac:dyDescent="0.25">
      <c r="A94" s="39">
        <v>93</v>
      </c>
      <c r="B94" s="38" t="s">
        <v>111</v>
      </c>
      <c r="C94" s="38" t="s">
        <v>111</v>
      </c>
      <c r="D94" s="38" t="s">
        <v>264</v>
      </c>
      <c r="E94" s="38" t="s">
        <v>415</v>
      </c>
      <c r="F94" s="38" t="s">
        <v>259</v>
      </c>
      <c r="G94" s="48" t="s">
        <v>416</v>
      </c>
      <c r="H94" s="2" t="s">
        <v>599</v>
      </c>
    </row>
    <row r="95" spans="1:8" s="2" customFormat="1" x14ac:dyDescent="0.25">
      <c r="A95" s="39">
        <v>94</v>
      </c>
      <c r="B95" s="38" t="s">
        <v>112</v>
      </c>
      <c r="C95" s="38" t="s">
        <v>112</v>
      </c>
      <c r="D95" s="38" t="s">
        <v>264</v>
      </c>
      <c r="E95" s="38" t="s">
        <v>362</v>
      </c>
      <c r="F95" s="38" t="s">
        <v>259</v>
      </c>
      <c r="G95" s="48" t="s">
        <v>417</v>
      </c>
      <c r="H95" s="2" t="s">
        <v>599</v>
      </c>
    </row>
    <row r="96" spans="1:8" s="2" customFormat="1" x14ac:dyDescent="0.25">
      <c r="A96" s="39">
        <v>95</v>
      </c>
      <c r="B96" s="38" t="s">
        <v>113</v>
      </c>
      <c r="C96" s="38" t="s">
        <v>113</v>
      </c>
      <c r="D96" s="38" t="s">
        <v>315</v>
      </c>
      <c r="E96" s="38" t="s">
        <v>418</v>
      </c>
      <c r="F96" s="38" t="s">
        <v>259</v>
      </c>
      <c r="G96" s="48" t="s">
        <v>419</v>
      </c>
      <c r="H96" s="2" t="s">
        <v>599</v>
      </c>
    </row>
    <row r="97" spans="1:8" s="2" customFormat="1" x14ac:dyDescent="0.25">
      <c r="A97" s="39">
        <v>96</v>
      </c>
      <c r="B97" s="38" t="s">
        <v>114</v>
      </c>
      <c r="C97" s="38" t="s">
        <v>114</v>
      </c>
      <c r="D97" s="38" t="s">
        <v>257</v>
      </c>
      <c r="E97" s="38" t="s">
        <v>420</v>
      </c>
      <c r="F97" s="38" t="s">
        <v>259</v>
      </c>
      <c r="G97" s="48" t="s">
        <v>421</v>
      </c>
      <c r="H97" s="2" t="s">
        <v>599</v>
      </c>
    </row>
    <row r="98" spans="1:8" s="2" customFormat="1" x14ac:dyDescent="0.25">
      <c r="A98" s="39">
        <v>97</v>
      </c>
      <c r="B98" s="38" t="s">
        <v>115</v>
      </c>
      <c r="C98" s="38" t="s">
        <v>115</v>
      </c>
      <c r="D98" s="38" t="s">
        <v>315</v>
      </c>
      <c r="E98" s="38" t="s">
        <v>422</v>
      </c>
      <c r="F98" s="38" t="s">
        <v>259</v>
      </c>
      <c r="G98" s="48" t="s">
        <v>423</v>
      </c>
      <c r="H98" s="2" t="s">
        <v>599</v>
      </c>
    </row>
    <row r="99" spans="1:8" s="2" customFormat="1" x14ac:dyDescent="0.25">
      <c r="A99" s="39">
        <v>98</v>
      </c>
      <c r="B99" s="38" t="s">
        <v>116</v>
      </c>
      <c r="C99" s="38" t="s">
        <v>116</v>
      </c>
      <c r="D99" s="38" t="s">
        <v>264</v>
      </c>
      <c r="E99" s="38" t="s">
        <v>418</v>
      </c>
      <c r="F99" s="38" t="s">
        <v>259</v>
      </c>
      <c r="G99" s="48" t="s">
        <v>424</v>
      </c>
      <c r="H99" s="2" t="s">
        <v>599</v>
      </c>
    </row>
    <row r="100" spans="1:8" s="2" customFormat="1" x14ac:dyDescent="0.25">
      <c r="A100" s="39">
        <v>99</v>
      </c>
      <c r="B100" s="38" t="s">
        <v>117</v>
      </c>
      <c r="C100" s="38" t="s">
        <v>117</v>
      </c>
      <c r="D100" s="38" t="s">
        <v>264</v>
      </c>
      <c r="E100" s="38" t="s">
        <v>425</v>
      </c>
      <c r="F100" s="38" t="s">
        <v>259</v>
      </c>
      <c r="G100" s="48" t="s">
        <v>426</v>
      </c>
      <c r="H100" s="2" t="s">
        <v>599</v>
      </c>
    </row>
    <row r="101" spans="1:8" s="2" customFormat="1" x14ac:dyDescent="0.25">
      <c r="A101" s="39">
        <v>100</v>
      </c>
      <c r="B101" s="38" t="s">
        <v>118</v>
      </c>
      <c r="C101" s="38" t="s">
        <v>118</v>
      </c>
      <c r="D101" s="38" t="s">
        <v>264</v>
      </c>
      <c r="E101" s="38" t="s">
        <v>425</v>
      </c>
      <c r="F101" s="38" t="s">
        <v>259</v>
      </c>
      <c r="G101" s="48" t="s">
        <v>427</v>
      </c>
      <c r="H101" s="2" t="s">
        <v>599</v>
      </c>
    </row>
    <row r="102" spans="1:8" s="2" customFormat="1" x14ac:dyDescent="0.25">
      <c r="A102" s="39">
        <v>101</v>
      </c>
      <c r="B102" s="38" t="s">
        <v>119</v>
      </c>
      <c r="C102" s="38" t="s">
        <v>119</v>
      </c>
      <c r="D102" s="38" t="s">
        <v>264</v>
      </c>
      <c r="E102" s="38" t="s">
        <v>425</v>
      </c>
      <c r="F102" s="38" t="s">
        <v>259</v>
      </c>
      <c r="G102" s="48" t="s">
        <v>428</v>
      </c>
      <c r="H102" s="2" t="s">
        <v>599</v>
      </c>
    </row>
    <row r="103" spans="1:8" s="2" customFormat="1" x14ac:dyDescent="0.25">
      <c r="A103" s="39">
        <v>102</v>
      </c>
      <c r="B103" s="38" t="s">
        <v>120</v>
      </c>
      <c r="C103" s="38" t="s">
        <v>120</v>
      </c>
      <c r="D103" s="38" t="s">
        <v>303</v>
      </c>
      <c r="E103" s="38" t="s">
        <v>429</v>
      </c>
      <c r="F103" s="38" t="s">
        <v>259</v>
      </c>
      <c r="G103" s="48" t="s">
        <v>430</v>
      </c>
      <c r="H103" s="2" t="s">
        <v>599</v>
      </c>
    </row>
    <row r="104" spans="1:8" s="2" customFormat="1" x14ac:dyDescent="0.25">
      <c r="A104" s="39">
        <v>103</v>
      </c>
      <c r="B104" s="38" t="s">
        <v>121</v>
      </c>
      <c r="C104" s="38" t="s">
        <v>121</v>
      </c>
      <c r="D104" s="38" t="s">
        <v>264</v>
      </c>
      <c r="E104" s="38" t="s">
        <v>418</v>
      </c>
      <c r="F104" s="38" t="s">
        <v>259</v>
      </c>
      <c r="G104" s="48" t="s">
        <v>431</v>
      </c>
      <c r="H104" s="2" t="s">
        <v>599</v>
      </c>
    </row>
    <row r="105" spans="1:8" s="2" customFormat="1" x14ac:dyDescent="0.25">
      <c r="A105" s="39">
        <v>104</v>
      </c>
      <c r="B105" s="38" t="s">
        <v>122</v>
      </c>
      <c r="C105" s="38" t="s">
        <v>122</v>
      </c>
      <c r="D105" s="38" t="s">
        <v>257</v>
      </c>
      <c r="E105" s="38" t="s">
        <v>432</v>
      </c>
      <c r="F105" s="38" t="s">
        <v>259</v>
      </c>
      <c r="G105" s="48" t="s">
        <v>433</v>
      </c>
      <c r="H105" s="2" t="s">
        <v>599</v>
      </c>
    </row>
    <row r="106" spans="1:8" s="2" customFormat="1" ht="30" x14ac:dyDescent="0.25">
      <c r="A106" s="39">
        <v>105</v>
      </c>
      <c r="B106" s="38" t="s">
        <v>123</v>
      </c>
      <c r="C106" s="38" t="s">
        <v>123</v>
      </c>
      <c r="D106" s="38" t="s">
        <v>271</v>
      </c>
      <c r="E106" s="38" t="s">
        <v>313</v>
      </c>
      <c r="F106" s="38" t="s">
        <v>307</v>
      </c>
      <c r="G106" s="48" t="s">
        <v>434</v>
      </c>
      <c r="H106" s="2" t="s">
        <v>599</v>
      </c>
    </row>
    <row r="107" spans="1:8" s="2" customFormat="1" x14ac:dyDescent="0.25">
      <c r="A107" s="39">
        <v>106</v>
      </c>
      <c r="B107" s="38" t="s">
        <v>124</v>
      </c>
      <c r="C107" s="38" t="s">
        <v>124</v>
      </c>
      <c r="D107" s="38" t="s">
        <v>315</v>
      </c>
      <c r="E107" s="38" t="s">
        <v>373</v>
      </c>
      <c r="F107" s="38" t="s">
        <v>259</v>
      </c>
      <c r="G107" s="48" t="s">
        <v>435</v>
      </c>
      <c r="H107" s="2" t="s">
        <v>599</v>
      </c>
    </row>
    <row r="108" spans="1:8" s="2" customFormat="1" x14ac:dyDescent="0.25">
      <c r="A108" s="39">
        <v>107</v>
      </c>
      <c r="B108" s="38" t="s">
        <v>125</v>
      </c>
      <c r="C108" s="38" t="s">
        <v>125</v>
      </c>
      <c r="D108" s="38" t="s">
        <v>315</v>
      </c>
      <c r="E108" s="38" t="s">
        <v>436</v>
      </c>
      <c r="F108" s="38" t="s">
        <v>259</v>
      </c>
      <c r="G108" s="48" t="s">
        <v>437</v>
      </c>
      <c r="H108" s="2" t="s">
        <v>599</v>
      </c>
    </row>
    <row r="109" spans="1:8" s="2" customFormat="1" x14ac:dyDescent="0.25">
      <c r="A109" s="39">
        <v>108</v>
      </c>
      <c r="B109" s="38" t="s">
        <v>126</v>
      </c>
      <c r="C109" s="38" t="s">
        <v>126</v>
      </c>
      <c r="D109" s="38" t="s">
        <v>264</v>
      </c>
      <c r="E109" s="38" t="s">
        <v>425</v>
      </c>
      <c r="F109" s="38" t="s">
        <v>259</v>
      </c>
      <c r="G109" s="48" t="s">
        <v>438</v>
      </c>
      <c r="H109" s="2" t="s">
        <v>599</v>
      </c>
    </row>
    <row r="110" spans="1:8" s="2" customFormat="1" x14ac:dyDescent="0.25">
      <c r="A110" s="39">
        <v>109</v>
      </c>
      <c r="B110" s="38" t="s">
        <v>127</v>
      </c>
      <c r="C110" s="38" t="s">
        <v>604</v>
      </c>
      <c r="D110" s="38" t="s">
        <v>257</v>
      </c>
      <c r="E110" s="38" t="s">
        <v>439</v>
      </c>
      <c r="F110" s="38" t="s">
        <v>259</v>
      </c>
      <c r="G110" s="48" t="s">
        <v>440</v>
      </c>
      <c r="H110" s="2" t="s">
        <v>599</v>
      </c>
    </row>
    <row r="111" spans="1:8" s="2" customFormat="1" x14ac:dyDescent="0.25">
      <c r="A111" s="39">
        <v>110</v>
      </c>
      <c r="B111" s="38" t="s">
        <v>128</v>
      </c>
      <c r="C111" s="38" t="s">
        <v>128</v>
      </c>
      <c r="D111" s="38" t="s">
        <v>315</v>
      </c>
      <c r="E111" s="38" t="s">
        <v>436</v>
      </c>
      <c r="F111" s="38" t="s">
        <v>259</v>
      </c>
      <c r="G111" s="48" t="s">
        <v>441</v>
      </c>
      <c r="H111" s="2" t="s">
        <v>599</v>
      </c>
    </row>
    <row r="112" spans="1:8" s="2" customFormat="1" x14ac:dyDescent="0.25">
      <c r="A112" s="39">
        <v>111</v>
      </c>
      <c r="B112" s="38" t="s">
        <v>129</v>
      </c>
      <c r="C112" s="38" t="s">
        <v>129</v>
      </c>
      <c r="D112" s="38" t="s">
        <v>315</v>
      </c>
      <c r="E112" s="38" t="s">
        <v>436</v>
      </c>
      <c r="F112" s="38" t="s">
        <v>259</v>
      </c>
      <c r="G112" s="48" t="s">
        <v>442</v>
      </c>
      <c r="H112" s="2" t="s">
        <v>599</v>
      </c>
    </row>
    <row r="113" spans="1:8" s="2" customFormat="1" ht="45" x14ac:dyDescent="0.25">
      <c r="A113" s="39">
        <v>112</v>
      </c>
      <c r="B113" s="38" t="s">
        <v>130</v>
      </c>
      <c r="C113" s="38" t="s">
        <v>130</v>
      </c>
      <c r="D113" s="38" t="s">
        <v>315</v>
      </c>
      <c r="E113" s="38" t="s">
        <v>443</v>
      </c>
      <c r="F113" s="38" t="s">
        <v>307</v>
      </c>
      <c r="G113" s="48" t="s">
        <v>444</v>
      </c>
      <c r="H113" s="2" t="s">
        <v>599</v>
      </c>
    </row>
    <row r="114" spans="1:8" s="2" customFormat="1" x14ac:dyDescent="0.25">
      <c r="A114" s="39">
        <v>113</v>
      </c>
      <c r="B114" s="38" t="s">
        <v>131</v>
      </c>
      <c r="C114" s="38" t="s">
        <v>131</v>
      </c>
      <c r="D114" s="38" t="s">
        <v>264</v>
      </c>
      <c r="E114" s="38" t="s">
        <v>362</v>
      </c>
      <c r="F114" s="38" t="s">
        <v>259</v>
      </c>
      <c r="G114" s="48" t="s">
        <v>445</v>
      </c>
      <c r="H114" s="2" t="s">
        <v>599</v>
      </c>
    </row>
    <row r="115" spans="1:8" s="2" customFormat="1" x14ac:dyDescent="0.25">
      <c r="A115" s="39">
        <v>114</v>
      </c>
      <c r="B115" s="38" t="s">
        <v>132</v>
      </c>
      <c r="C115" s="38" t="s">
        <v>132</v>
      </c>
      <c r="D115" s="38" t="s">
        <v>446</v>
      </c>
      <c r="E115" s="38" t="s">
        <v>447</v>
      </c>
      <c r="F115" s="38" t="s">
        <v>259</v>
      </c>
      <c r="G115" s="48" t="s">
        <v>448</v>
      </c>
      <c r="H115" s="2" t="s">
        <v>599</v>
      </c>
    </row>
    <row r="116" spans="1:8" s="2" customFormat="1" x14ac:dyDescent="0.25">
      <c r="A116" s="39">
        <v>115</v>
      </c>
      <c r="B116" s="38" t="s">
        <v>133</v>
      </c>
      <c r="C116" s="38" t="s">
        <v>133</v>
      </c>
      <c r="D116" s="38" t="s">
        <v>317</v>
      </c>
      <c r="E116" s="38" t="s">
        <v>356</v>
      </c>
      <c r="F116" s="38" t="s">
        <v>259</v>
      </c>
      <c r="G116" s="48" t="s">
        <v>449</v>
      </c>
      <c r="H116" s="2" t="s">
        <v>599</v>
      </c>
    </row>
    <row r="117" spans="1:8" s="2" customFormat="1" x14ac:dyDescent="0.25">
      <c r="A117" s="39">
        <v>116</v>
      </c>
      <c r="B117" s="38" t="s">
        <v>134</v>
      </c>
      <c r="C117" s="38" t="s">
        <v>134</v>
      </c>
      <c r="D117" s="38" t="s">
        <v>315</v>
      </c>
      <c r="E117" s="38" t="s">
        <v>339</v>
      </c>
      <c r="F117" s="38" t="s">
        <v>307</v>
      </c>
      <c r="G117" s="48" t="s">
        <v>450</v>
      </c>
      <c r="H117" s="2" t="s">
        <v>599</v>
      </c>
    </row>
    <row r="118" spans="1:8" s="2" customFormat="1" x14ac:dyDescent="0.25">
      <c r="A118" s="39">
        <v>117</v>
      </c>
      <c r="B118" s="38" t="s">
        <v>135</v>
      </c>
      <c r="C118" s="38" t="s">
        <v>135</v>
      </c>
      <c r="D118" s="38" t="s">
        <v>317</v>
      </c>
      <c r="E118" s="38" t="s">
        <v>313</v>
      </c>
      <c r="F118" s="38" t="s">
        <v>259</v>
      </c>
      <c r="G118" s="48" t="s">
        <v>451</v>
      </c>
      <c r="H118" s="2" t="s">
        <v>599</v>
      </c>
    </row>
    <row r="119" spans="1:8" s="2" customFormat="1" x14ac:dyDescent="0.25">
      <c r="A119" s="39">
        <v>118</v>
      </c>
      <c r="B119" s="38" t="s">
        <v>136</v>
      </c>
      <c r="C119" s="38" t="s">
        <v>136</v>
      </c>
      <c r="D119" s="38" t="s">
        <v>315</v>
      </c>
      <c r="E119" s="38" t="s">
        <v>411</v>
      </c>
      <c r="F119" s="38" t="s">
        <v>259</v>
      </c>
      <c r="G119" s="48" t="s">
        <v>452</v>
      </c>
      <c r="H119" s="2" t="s">
        <v>599</v>
      </c>
    </row>
    <row r="120" spans="1:8" s="2" customFormat="1" x14ac:dyDescent="0.25">
      <c r="A120" s="39">
        <v>119</v>
      </c>
      <c r="B120" s="38" t="s">
        <v>137</v>
      </c>
      <c r="C120" s="38" t="s">
        <v>137</v>
      </c>
      <c r="D120" s="38" t="s">
        <v>317</v>
      </c>
      <c r="E120" s="38" t="s">
        <v>453</v>
      </c>
      <c r="F120" s="38" t="s">
        <v>259</v>
      </c>
      <c r="G120" s="48" t="s">
        <v>454</v>
      </c>
      <c r="H120" s="2" t="s">
        <v>599</v>
      </c>
    </row>
    <row r="121" spans="1:8" s="2" customFormat="1" x14ac:dyDescent="0.25">
      <c r="A121" s="39">
        <v>120</v>
      </c>
      <c r="B121" s="38" t="s">
        <v>138</v>
      </c>
      <c r="C121" s="38" t="s">
        <v>138</v>
      </c>
      <c r="D121" s="38" t="s">
        <v>257</v>
      </c>
      <c r="E121" s="38" t="s">
        <v>359</v>
      </c>
      <c r="F121" s="38" t="s">
        <v>259</v>
      </c>
      <c r="G121" s="48" t="s">
        <v>455</v>
      </c>
      <c r="H121" s="2" t="s">
        <v>599</v>
      </c>
    </row>
    <row r="122" spans="1:8" s="2" customFormat="1" x14ac:dyDescent="0.25">
      <c r="A122" s="39">
        <v>121</v>
      </c>
      <c r="B122" s="38" t="s">
        <v>139</v>
      </c>
      <c r="C122" s="38" t="s">
        <v>139</v>
      </c>
      <c r="D122" s="38" t="s">
        <v>446</v>
      </c>
      <c r="E122" s="38" t="s">
        <v>456</v>
      </c>
      <c r="F122" s="38" t="s">
        <v>307</v>
      </c>
      <c r="G122" s="48" t="s">
        <v>457</v>
      </c>
      <c r="H122" s="2" t="s">
        <v>599</v>
      </c>
    </row>
    <row r="123" spans="1:8" s="2" customFormat="1" x14ac:dyDescent="0.25">
      <c r="A123" s="39">
        <v>122</v>
      </c>
      <c r="B123" s="38" t="s">
        <v>140</v>
      </c>
      <c r="C123" s="38" t="s">
        <v>140</v>
      </c>
      <c r="D123" s="38" t="s">
        <v>264</v>
      </c>
      <c r="E123" s="38" t="s">
        <v>456</v>
      </c>
      <c r="F123" s="38" t="s">
        <v>259</v>
      </c>
      <c r="G123" s="48" t="s">
        <v>458</v>
      </c>
      <c r="H123" s="2" t="s">
        <v>599</v>
      </c>
    </row>
    <row r="124" spans="1:8" s="2" customFormat="1" x14ac:dyDescent="0.25">
      <c r="A124" s="39">
        <v>123</v>
      </c>
      <c r="B124" s="38" t="s">
        <v>141</v>
      </c>
      <c r="C124" s="38" t="s">
        <v>141</v>
      </c>
      <c r="D124" s="38" t="s">
        <v>446</v>
      </c>
      <c r="E124" s="38" t="s">
        <v>456</v>
      </c>
      <c r="F124" s="38" t="s">
        <v>259</v>
      </c>
      <c r="G124" s="48" t="s">
        <v>459</v>
      </c>
      <c r="H124" s="2" t="s">
        <v>599</v>
      </c>
    </row>
    <row r="125" spans="1:8" s="2" customFormat="1" ht="30" x14ac:dyDescent="0.25">
      <c r="A125" s="39">
        <v>124</v>
      </c>
      <c r="B125" s="38" t="s">
        <v>142</v>
      </c>
      <c r="C125" s="38" t="s">
        <v>142</v>
      </c>
      <c r="D125" s="38" t="s">
        <v>257</v>
      </c>
      <c r="E125" s="38" t="s">
        <v>328</v>
      </c>
      <c r="F125" s="38" t="s">
        <v>259</v>
      </c>
      <c r="G125" s="48" t="s">
        <v>460</v>
      </c>
      <c r="H125" s="2" t="s">
        <v>599</v>
      </c>
    </row>
    <row r="126" spans="1:8" s="2" customFormat="1" ht="30" x14ac:dyDescent="0.25">
      <c r="A126" s="39">
        <v>125</v>
      </c>
      <c r="B126" s="38" t="s">
        <v>143</v>
      </c>
      <c r="C126" s="38" t="s">
        <v>143</v>
      </c>
      <c r="D126" s="38" t="s">
        <v>303</v>
      </c>
      <c r="E126" s="38" t="s">
        <v>461</v>
      </c>
      <c r="F126" s="38" t="s">
        <v>259</v>
      </c>
      <c r="G126" s="48" t="s">
        <v>462</v>
      </c>
      <c r="H126" s="2" t="s">
        <v>599</v>
      </c>
    </row>
    <row r="127" spans="1:8" s="2" customFormat="1" x14ac:dyDescent="0.25">
      <c r="A127" s="39">
        <v>126</v>
      </c>
      <c r="B127" s="38" t="s">
        <v>144</v>
      </c>
      <c r="C127" s="38" t="s">
        <v>144</v>
      </c>
      <c r="D127" s="38" t="s">
        <v>257</v>
      </c>
      <c r="E127" s="38" t="s">
        <v>463</v>
      </c>
      <c r="F127" s="38" t="s">
        <v>259</v>
      </c>
      <c r="G127" s="48" t="s">
        <v>464</v>
      </c>
      <c r="H127" s="2" t="s">
        <v>599</v>
      </c>
    </row>
    <row r="128" spans="1:8" s="2" customFormat="1" x14ac:dyDescent="0.25">
      <c r="A128" s="39">
        <v>127</v>
      </c>
      <c r="B128" s="38" t="s">
        <v>145</v>
      </c>
      <c r="C128" s="38" t="s">
        <v>145</v>
      </c>
      <c r="D128" s="38" t="s">
        <v>264</v>
      </c>
      <c r="E128" s="38" t="s">
        <v>443</v>
      </c>
      <c r="F128" s="38" t="s">
        <v>259</v>
      </c>
      <c r="G128" s="48" t="s">
        <v>465</v>
      </c>
      <c r="H128" s="2" t="s">
        <v>599</v>
      </c>
    </row>
    <row r="129" spans="1:8" s="2" customFormat="1" x14ac:dyDescent="0.25">
      <c r="A129" s="39">
        <v>128</v>
      </c>
      <c r="B129" s="38" t="s">
        <v>146</v>
      </c>
      <c r="C129" s="38" t="s">
        <v>146</v>
      </c>
      <c r="D129" s="38" t="s">
        <v>257</v>
      </c>
      <c r="E129" s="38" t="s">
        <v>443</v>
      </c>
      <c r="F129" s="38" t="s">
        <v>259</v>
      </c>
      <c r="G129" s="48" t="s">
        <v>466</v>
      </c>
      <c r="H129" s="2" t="s">
        <v>599</v>
      </c>
    </row>
    <row r="130" spans="1:8" s="2" customFormat="1" ht="30" x14ac:dyDescent="0.25">
      <c r="A130" s="39">
        <v>129</v>
      </c>
      <c r="B130" s="38" t="s">
        <v>147</v>
      </c>
      <c r="C130" s="38" t="s">
        <v>147</v>
      </c>
      <c r="D130" s="38" t="s">
        <v>257</v>
      </c>
      <c r="E130" s="38" t="s">
        <v>443</v>
      </c>
      <c r="F130" s="38" t="s">
        <v>259</v>
      </c>
      <c r="G130" s="48" t="s">
        <v>467</v>
      </c>
      <c r="H130" s="2" t="s">
        <v>599</v>
      </c>
    </row>
    <row r="131" spans="1:8" s="2" customFormat="1" x14ac:dyDescent="0.25">
      <c r="A131" s="39">
        <v>130</v>
      </c>
      <c r="B131" s="38" t="s">
        <v>148</v>
      </c>
      <c r="C131" s="38" t="s">
        <v>148</v>
      </c>
      <c r="D131" s="38" t="s">
        <v>257</v>
      </c>
      <c r="E131" s="38" t="s">
        <v>468</v>
      </c>
      <c r="F131" s="38" t="s">
        <v>259</v>
      </c>
      <c r="G131" s="48" t="s">
        <v>469</v>
      </c>
      <c r="H131" s="2" t="s">
        <v>599</v>
      </c>
    </row>
    <row r="132" spans="1:8" s="2" customFormat="1" x14ac:dyDescent="0.25">
      <c r="A132" s="39">
        <v>131</v>
      </c>
      <c r="B132" s="38" t="s">
        <v>149</v>
      </c>
      <c r="C132" s="38" t="s">
        <v>149</v>
      </c>
      <c r="D132" s="38" t="s">
        <v>271</v>
      </c>
      <c r="E132" s="38" t="s">
        <v>406</v>
      </c>
      <c r="F132" s="38" t="s">
        <v>259</v>
      </c>
      <c r="G132" s="48" t="s">
        <v>470</v>
      </c>
      <c r="H132" s="2" t="s">
        <v>599</v>
      </c>
    </row>
    <row r="133" spans="1:8" s="2" customFormat="1" x14ac:dyDescent="0.25">
      <c r="A133" s="39">
        <v>132</v>
      </c>
      <c r="B133" s="38" t="s">
        <v>150</v>
      </c>
      <c r="C133" s="38" t="s">
        <v>150</v>
      </c>
      <c r="D133" s="38" t="s">
        <v>257</v>
      </c>
      <c r="E133" s="38" t="s">
        <v>406</v>
      </c>
      <c r="F133" s="38" t="s">
        <v>259</v>
      </c>
      <c r="G133" s="48" t="s">
        <v>471</v>
      </c>
      <c r="H133" s="2" t="s">
        <v>599</v>
      </c>
    </row>
    <row r="134" spans="1:8" s="2" customFormat="1" x14ac:dyDescent="0.25">
      <c r="A134" s="39">
        <v>133</v>
      </c>
      <c r="B134" s="38" t="s">
        <v>151</v>
      </c>
      <c r="C134" s="38" t="s">
        <v>151</v>
      </c>
      <c r="D134" s="38" t="s">
        <v>271</v>
      </c>
      <c r="E134" s="38" t="s">
        <v>406</v>
      </c>
      <c r="F134" s="38" t="s">
        <v>259</v>
      </c>
      <c r="G134" s="48" t="s">
        <v>472</v>
      </c>
      <c r="H134" s="2" t="s">
        <v>599</v>
      </c>
    </row>
    <row r="135" spans="1:8" s="2" customFormat="1" ht="30" x14ac:dyDescent="0.25">
      <c r="A135" s="39">
        <v>134</v>
      </c>
      <c r="B135" s="38" t="s">
        <v>152</v>
      </c>
      <c r="C135" s="38" t="s">
        <v>152</v>
      </c>
      <c r="D135" s="38" t="s">
        <v>271</v>
      </c>
      <c r="E135" s="38" t="s">
        <v>406</v>
      </c>
      <c r="F135" s="38" t="s">
        <v>307</v>
      </c>
      <c r="G135" s="48" t="s">
        <v>473</v>
      </c>
      <c r="H135" s="2" t="s">
        <v>599</v>
      </c>
    </row>
    <row r="136" spans="1:8" s="2" customFormat="1" x14ac:dyDescent="0.25">
      <c r="A136" s="39">
        <v>135</v>
      </c>
      <c r="B136" s="38" t="s">
        <v>153</v>
      </c>
      <c r="C136" s="38" t="s">
        <v>153</v>
      </c>
      <c r="D136" s="38" t="s">
        <v>317</v>
      </c>
      <c r="E136" s="38" t="s">
        <v>406</v>
      </c>
      <c r="F136" s="38" t="s">
        <v>259</v>
      </c>
      <c r="G136" s="48" t="s">
        <v>474</v>
      </c>
      <c r="H136" s="2" t="s">
        <v>599</v>
      </c>
    </row>
    <row r="137" spans="1:8" s="2" customFormat="1" x14ac:dyDescent="0.25">
      <c r="A137" s="39">
        <v>136</v>
      </c>
      <c r="B137" s="38" t="s">
        <v>154</v>
      </c>
      <c r="C137" s="38" t="s">
        <v>154</v>
      </c>
      <c r="D137" s="38" t="s">
        <v>271</v>
      </c>
      <c r="E137" s="38" t="s">
        <v>406</v>
      </c>
      <c r="F137" s="38" t="s">
        <v>307</v>
      </c>
      <c r="G137" s="48" t="s">
        <v>475</v>
      </c>
      <c r="H137" s="2" t="s">
        <v>599</v>
      </c>
    </row>
    <row r="138" spans="1:8" s="2" customFormat="1" x14ac:dyDescent="0.25">
      <c r="A138" s="39">
        <v>137</v>
      </c>
      <c r="B138" s="38" t="s">
        <v>155</v>
      </c>
      <c r="C138" s="38" t="s">
        <v>605</v>
      </c>
      <c r="D138" s="38" t="s">
        <v>257</v>
      </c>
      <c r="E138" s="38" t="s">
        <v>476</v>
      </c>
      <c r="F138" s="38" t="s">
        <v>259</v>
      </c>
      <c r="G138" s="48" t="s">
        <v>477</v>
      </c>
      <c r="H138" s="2" t="s">
        <v>599</v>
      </c>
    </row>
    <row r="139" spans="1:8" s="2" customFormat="1" x14ac:dyDescent="0.25">
      <c r="A139" s="39">
        <v>138</v>
      </c>
      <c r="B139" s="38" t="s">
        <v>156</v>
      </c>
      <c r="C139" s="38" t="s">
        <v>156</v>
      </c>
      <c r="D139" s="38" t="s">
        <v>271</v>
      </c>
      <c r="E139" s="38" t="s">
        <v>478</v>
      </c>
      <c r="F139" s="38" t="s">
        <v>259</v>
      </c>
      <c r="G139" s="48" t="s">
        <v>479</v>
      </c>
      <c r="H139" s="2" t="s">
        <v>599</v>
      </c>
    </row>
    <row r="140" spans="1:8" s="2" customFormat="1" x14ac:dyDescent="0.25">
      <c r="A140" s="39">
        <v>139</v>
      </c>
      <c r="B140" s="38" t="s">
        <v>157</v>
      </c>
      <c r="C140" s="38" t="s">
        <v>157</v>
      </c>
      <c r="D140" s="38" t="s">
        <v>317</v>
      </c>
      <c r="E140" s="38" t="s">
        <v>463</v>
      </c>
      <c r="F140" s="38" t="s">
        <v>259</v>
      </c>
      <c r="G140" s="48" t="s">
        <v>480</v>
      </c>
      <c r="H140" s="2" t="s">
        <v>599</v>
      </c>
    </row>
    <row r="141" spans="1:8" s="2" customFormat="1" x14ac:dyDescent="0.25">
      <c r="A141" s="39">
        <v>140</v>
      </c>
      <c r="B141" s="38" t="s">
        <v>158</v>
      </c>
      <c r="C141" s="38" t="s">
        <v>158</v>
      </c>
      <c r="D141" s="38" t="s">
        <v>341</v>
      </c>
      <c r="E141" s="38" t="s">
        <v>313</v>
      </c>
      <c r="F141" s="38" t="s">
        <v>259</v>
      </c>
      <c r="G141" s="48" t="s">
        <v>481</v>
      </c>
      <c r="H141" s="2" t="s">
        <v>599</v>
      </c>
    </row>
    <row r="142" spans="1:8" s="2" customFormat="1" x14ac:dyDescent="0.25">
      <c r="A142" s="39">
        <v>141</v>
      </c>
      <c r="B142" s="38" t="s">
        <v>159</v>
      </c>
      <c r="C142" s="38" t="s">
        <v>159</v>
      </c>
      <c r="D142" s="38" t="s">
        <v>271</v>
      </c>
      <c r="E142" s="38" t="s">
        <v>463</v>
      </c>
      <c r="F142" s="38" t="s">
        <v>259</v>
      </c>
      <c r="G142" s="48" t="s">
        <v>482</v>
      </c>
      <c r="H142" s="2" t="s">
        <v>599</v>
      </c>
    </row>
    <row r="143" spans="1:8" s="2" customFormat="1" x14ac:dyDescent="0.25">
      <c r="A143" s="39">
        <v>142</v>
      </c>
      <c r="B143" s="38" t="s">
        <v>160</v>
      </c>
      <c r="C143" s="38" t="s">
        <v>160</v>
      </c>
      <c r="D143" s="38" t="s">
        <v>317</v>
      </c>
      <c r="E143" s="38" t="s">
        <v>356</v>
      </c>
      <c r="F143" s="38" t="s">
        <v>259</v>
      </c>
      <c r="G143" s="48" t="s">
        <v>483</v>
      </c>
      <c r="H143" s="2" t="s">
        <v>599</v>
      </c>
    </row>
    <row r="144" spans="1:8" s="2" customFormat="1" x14ac:dyDescent="0.25">
      <c r="A144" s="39">
        <v>143</v>
      </c>
      <c r="B144" s="38" t="s">
        <v>161</v>
      </c>
      <c r="C144" s="38" t="s">
        <v>161</v>
      </c>
      <c r="D144" s="38" t="s">
        <v>317</v>
      </c>
      <c r="E144" s="38" t="s">
        <v>356</v>
      </c>
      <c r="F144" s="38" t="s">
        <v>259</v>
      </c>
      <c r="G144" s="48" t="s">
        <v>484</v>
      </c>
      <c r="H144" s="2" t="s">
        <v>599</v>
      </c>
    </row>
    <row r="145" spans="1:8" s="2" customFormat="1" ht="30" x14ac:dyDescent="0.25">
      <c r="A145" s="39">
        <v>144</v>
      </c>
      <c r="B145" s="38" t="s">
        <v>162</v>
      </c>
      <c r="C145" s="38" t="s">
        <v>162</v>
      </c>
      <c r="D145" s="38" t="s">
        <v>317</v>
      </c>
      <c r="E145" s="38" t="s">
        <v>313</v>
      </c>
      <c r="F145" s="38" t="s">
        <v>259</v>
      </c>
      <c r="G145" s="48" t="s">
        <v>485</v>
      </c>
      <c r="H145" s="2" t="s">
        <v>599</v>
      </c>
    </row>
    <row r="146" spans="1:8" s="2" customFormat="1" x14ac:dyDescent="0.25">
      <c r="A146" s="39">
        <v>145</v>
      </c>
      <c r="B146" s="38" t="s">
        <v>163</v>
      </c>
      <c r="C146" s="38" t="s">
        <v>163</v>
      </c>
      <c r="D146" s="38" t="s">
        <v>317</v>
      </c>
      <c r="E146" s="38" t="s">
        <v>376</v>
      </c>
      <c r="F146" s="38" t="s">
        <v>259</v>
      </c>
      <c r="G146" s="48" t="s">
        <v>486</v>
      </c>
      <c r="H146" s="2" t="s">
        <v>599</v>
      </c>
    </row>
    <row r="147" spans="1:8" s="2" customFormat="1" x14ac:dyDescent="0.25">
      <c r="A147" s="39">
        <v>146</v>
      </c>
      <c r="B147" s="38" t="s">
        <v>164</v>
      </c>
      <c r="C147" s="38" t="s">
        <v>164</v>
      </c>
      <c r="D147" s="38" t="s">
        <v>317</v>
      </c>
      <c r="E147" s="38" t="s">
        <v>356</v>
      </c>
      <c r="F147" s="38" t="s">
        <v>259</v>
      </c>
      <c r="G147" s="48" t="s">
        <v>487</v>
      </c>
      <c r="H147" s="2" t="s">
        <v>599</v>
      </c>
    </row>
    <row r="148" spans="1:8" s="2" customFormat="1" x14ac:dyDescent="0.25">
      <c r="A148" s="39">
        <v>147</v>
      </c>
      <c r="B148" s="38" t="s">
        <v>165</v>
      </c>
      <c r="C148" s="38" t="s">
        <v>165</v>
      </c>
      <c r="D148" s="38" t="s">
        <v>317</v>
      </c>
      <c r="E148" s="38" t="s">
        <v>356</v>
      </c>
      <c r="F148" s="38" t="s">
        <v>259</v>
      </c>
      <c r="G148" s="48" t="s">
        <v>488</v>
      </c>
      <c r="H148" s="2" t="s">
        <v>599</v>
      </c>
    </row>
    <row r="149" spans="1:8" s="2" customFormat="1" x14ac:dyDescent="0.25">
      <c r="A149" s="39">
        <v>148</v>
      </c>
      <c r="B149" s="38" t="s">
        <v>166</v>
      </c>
      <c r="C149" s="38" t="s">
        <v>166</v>
      </c>
      <c r="D149" s="38" t="s">
        <v>489</v>
      </c>
      <c r="E149" s="38" t="s">
        <v>490</v>
      </c>
      <c r="F149" s="38" t="s">
        <v>259</v>
      </c>
      <c r="G149" s="48" t="s">
        <v>491</v>
      </c>
      <c r="H149" s="2" t="s">
        <v>599</v>
      </c>
    </row>
    <row r="150" spans="1:8" s="2" customFormat="1" x14ac:dyDescent="0.25">
      <c r="A150" s="39">
        <v>149</v>
      </c>
      <c r="B150" s="38" t="s">
        <v>167</v>
      </c>
      <c r="C150" s="38" t="s">
        <v>167</v>
      </c>
      <c r="D150" s="38" t="s">
        <v>317</v>
      </c>
      <c r="E150" s="38" t="s">
        <v>356</v>
      </c>
      <c r="F150" s="38" t="s">
        <v>259</v>
      </c>
      <c r="G150" s="48" t="s">
        <v>492</v>
      </c>
      <c r="H150" s="2" t="s">
        <v>599</v>
      </c>
    </row>
    <row r="151" spans="1:8" s="2" customFormat="1" ht="30" x14ac:dyDescent="0.25">
      <c r="A151" s="39">
        <v>150</v>
      </c>
      <c r="B151" s="38" t="s">
        <v>168</v>
      </c>
      <c r="C151" s="38" t="s">
        <v>168</v>
      </c>
      <c r="D151" s="38" t="s">
        <v>315</v>
      </c>
      <c r="E151" s="38" t="s">
        <v>411</v>
      </c>
      <c r="F151" s="38" t="s">
        <v>259</v>
      </c>
      <c r="G151" s="48" t="s">
        <v>493</v>
      </c>
      <c r="H151" s="2" t="s">
        <v>599</v>
      </c>
    </row>
    <row r="152" spans="1:8" s="2" customFormat="1" x14ac:dyDescent="0.25">
      <c r="A152" s="39">
        <v>151</v>
      </c>
      <c r="B152" s="38" t="s">
        <v>169</v>
      </c>
      <c r="C152" s="38" t="s">
        <v>169</v>
      </c>
      <c r="D152" s="38" t="s">
        <v>317</v>
      </c>
      <c r="E152" s="38" t="s">
        <v>494</v>
      </c>
      <c r="F152" s="38" t="s">
        <v>259</v>
      </c>
      <c r="G152" s="48" t="s">
        <v>495</v>
      </c>
      <c r="H152" s="2" t="s">
        <v>599</v>
      </c>
    </row>
    <row r="153" spans="1:8" s="2" customFormat="1" ht="30" x14ac:dyDescent="0.25">
      <c r="A153" s="39">
        <v>152</v>
      </c>
      <c r="B153" s="38" t="s">
        <v>170</v>
      </c>
      <c r="C153" s="38" t="s">
        <v>170</v>
      </c>
      <c r="D153" s="38" t="s">
        <v>257</v>
      </c>
      <c r="E153" s="38" t="s">
        <v>439</v>
      </c>
      <c r="F153" s="38" t="s">
        <v>496</v>
      </c>
      <c r="G153" s="48" t="s">
        <v>497</v>
      </c>
      <c r="H153" s="2" t="s">
        <v>599</v>
      </c>
    </row>
    <row r="154" spans="1:8" s="2" customFormat="1" ht="30" x14ac:dyDescent="0.25">
      <c r="A154" s="39">
        <v>153</v>
      </c>
      <c r="B154" s="38" t="s">
        <v>171</v>
      </c>
      <c r="C154" s="38" t="s">
        <v>171</v>
      </c>
      <c r="D154" s="38" t="s">
        <v>257</v>
      </c>
      <c r="E154" s="38" t="s">
        <v>476</v>
      </c>
      <c r="F154" s="38" t="s">
        <v>259</v>
      </c>
      <c r="G154" s="48" t="s">
        <v>498</v>
      </c>
      <c r="H154" s="2" t="s">
        <v>599</v>
      </c>
    </row>
    <row r="155" spans="1:8" s="2" customFormat="1" ht="30" x14ac:dyDescent="0.25">
      <c r="A155" s="39">
        <v>154</v>
      </c>
      <c r="B155" s="38" t="s">
        <v>172</v>
      </c>
      <c r="C155" s="38" t="s">
        <v>172</v>
      </c>
      <c r="D155" s="38" t="s">
        <v>257</v>
      </c>
      <c r="E155" s="38" t="s">
        <v>499</v>
      </c>
      <c r="F155" s="38" t="s">
        <v>259</v>
      </c>
      <c r="G155" s="48" t="s">
        <v>500</v>
      </c>
      <c r="H155" s="2" t="s">
        <v>599</v>
      </c>
    </row>
    <row r="156" spans="1:8" s="2" customFormat="1" ht="45" x14ac:dyDescent="0.25">
      <c r="A156" s="39">
        <v>155</v>
      </c>
      <c r="B156" s="38" t="s">
        <v>174</v>
      </c>
      <c r="C156" s="38" t="s">
        <v>174</v>
      </c>
      <c r="D156" s="38" t="s">
        <v>315</v>
      </c>
      <c r="E156" s="38" t="s">
        <v>411</v>
      </c>
      <c r="F156" s="38" t="s">
        <v>259</v>
      </c>
      <c r="G156" s="48" t="s">
        <v>502</v>
      </c>
      <c r="H156" s="2" t="s">
        <v>599</v>
      </c>
    </row>
    <row r="157" spans="1:8" s="2" customFormat="1" ht="45" x14ac:dyDescent="0.25">
      <c r="A157" s="39">
        <v>156</v>
      </c>
      <c r="B157" s="38" t="s">
        <v>175</v>
      </c>
      <c r="C157" s="38" t="s">
        <v>175</v>
      </c>
      <c r="D157" s="38" t="s">
        <v>315</v>
      </c>
      <c r="E157" s="38" t="s">
        <v>411</v>
      </c>
      <c r="F157" s="38" t="s">
        <v>259</v>
      </c>
      <c r="G157" s="48" t="s">
        <v>503</v>
      </c>
      <c r="H157" s="2" t="s">
        <v>599</v>
      </c>
    </row>
    <row r="158" spans="1:8" s="2" customFormat="1" x14ac:dyDescent="0.25">
      <c r="A158" s="39">
        <v>157</v>
      </c>
      <c r="B158" s="38" t="s">
        <v>176</v>
      </c>
      <c r="C158" s="38" t="s">
        <v>176</v>
      </c>
      <c r="D158" s="38" t="s">
        <v>315</v>
      </c>
      <c r="E158" s="38" t="s">
        <v>504</v>
      </c>
      <c r="F158" s="38" t="s">
        <v>259</v>
      </c>
      <c r="G158" s="48" t="s">
        <v>505</v>
      </c>
      <c r="H158" s="2" t="s">
        <v>599</v>
      </c>
    </row>
    <row r="159" spans="1:8" s="2" customFormat="1" x14ac:dyDescent="0.25">
      <c r="A159" s="39">
        <v>158</v>
      </c>
      <c r="B159" s="38" t="s">
        <v>177</v>
      </c>
      <c r="C159" s="38" t="s">
        <v>177</v>
      </c>
      <c r="D159" s="38" t="s">
        <v>315</v>
      </c>
      <c r="E159" s="38" t="s">
        <v>411</v>
      </c>
      <c r="F159" s="38" t="s">
        <v>259</v>
      </c>
      <c r="G159" s="48" t="s">
        <v>506</v>
      </c>
      <c r="H159" s="2" t="s">
        <v>599</v>
      </c>
    </row>
    <row r="160" spans="1:8" s="2" customFormat="1" x14ac:dyDescent="0.25">
      <c r="A160" s="39">
        <v>159</v>
      </c>
      <c r="B160" s="38" t="s">
        <v>178</v>
      </c>
      <c r="C160" s="38" t="s">
        <v>178</v>
      </c>
      <c r="D160" s="38" t="s">
        <v>317</v>
      </c>
      <c r="E160" s="38" t="s">
        <v>378</v>
      </c>
      <c r="F160" s="38" t="s">
        <v>259</v>
      </c>
      <c r="G160" s="48" t="s">
        <v>507</v>
      </c>
      <c r="H160" s="2" t="s">
        <v>599</v>
      </c>
    </row>
    <row r="161" spans="1:8" s="2" customFormat="1" x14ac:dyDescent="0.25">
      <c r="A161" s="39">
        <v>160</v>
      </c>
      <c r="B161" s="38" t="s">
        <v>179</v>
      </c>
      <c r="C161" s="38" t="s">
        <v>179</v>
      </c>
      <c r="D161" s="38" t="s">
        <v>303</v>
      </c>
      <c r="E161" s="38" t="s">
        <v>508</v>
      </c>
      <c r="F161" s="38" t="s">
        <v>259</v>
      </c>
      <c r="G161" s="48" t="s">
        <v>509</v>
      </c>
      <c r="H161" s="2" t="s">
        <v>599</v>
      </c>
    </row>
    <row r="162" spans="1:8" s="2" customFormat="1" x14ac:dyDescent="0.25">
      <c r="A162" s="39">
        <v>161</v>
      </c>
      <c r="B162" s="38" t="s">
        <v>180</v>
      </c>
      <c r="C162" s="38" t="s">
        <v>180</v>
      </c>
      <c r="D162" s="38" t="s">
        <v>303</v>
      </c>
      <c r="E162" s="38" t="s">
        <v>510</v>
      </c>
      <c r="F162" s="38" t="s">
        <v>259</v>
      </c>
      <c r="G162" s="48" t="s">
        <v>511</v>
      </c>
      <c r="H162" s="2" t="s">
        <v>599</v>
      </c>
    </row>
    <row r="163" spans="1:8" s="2" customFormat="1" x14ac:dyDescent="0.25">
      <c r="A163" s="39">
        <v>162</v>
      </c>
      <c r="B163" s="38" t="s">
        <v>181</v>
      </c>
      <c r="C163" s="38" t="s">
        <v>181</v>
      </c>
      <c r="D163" s="38" t="s">
        <v>271</v>
      </c>
      <c r="E163" s="38" t="s">
        <v>512</v>
      </c>
      <c r="F163" s="38" t="s">
        <v>259</v>
      </c>
      <c r="G163" s="48" t="s">
        <v>513</v>
      </c>
      <c r="H163" s="2" t="s">
        <v>599</v>
      </c>
    </row>
    <row r="164" spans="1:8" s="2" customFormat="1" x14ac:dyDescent="0.25">
      <c r="A164" s="39">
        <v>163</v>
      </c>
      <c r="B164" s="38" t="s">
        <v>182</v>
      </c>
      <c r="C164" s="38" t="s">
        <v>182</v>
      </c>
      <c r="D164" s="38" t="s">
        <v>446</v>
      </c>
      <c r="E164" s="38" t="s">
        <v>456</v>
      </c>
      <c r="F164" s="38" t="s">
        <v>259</v>
      </c>
      <c r="G164" s="48" t="s">
        <v>514</v>
      </c>
      <c r="H164" s="2" t="s">
        <v>599</v>
      </c>
    </row>
    <row r="165" spans="1:8" s="2" customFormat="1" x14ac:dyDescent="0.25">
      <c r="A165" s="39">
        <v>164</v>
      </c>
      <c r="B165" s="38" t="s">
        <v>183</v>
      </c>
      <c r="C165" s="38" t="s">
        <v>183</v>
      </c>
      <c r="D165" s="38" t="s">
        <v>303</v>
      </c>
      <c r="E165" s="38" t="s">
        <v>515</v>
      </c>
      <c r="F165" s="38" t="s">
        <v>259</v>
      </c>
      <c r="G165" s="48" t="s">
        <v>516</v>
      </c>
      <c r="H165" s="2" t="s">
        <v>599</v>
      </c>
    </row>
    <row r="166" spans="1:8" s="2" customFormat="1" x14ac:dyDescent="0.25">
      <c r="A166" s="39">
        <v>165</v>
      </c>
      <c r="B166" s="38" t="s">
        <v>184</v>
      </c>
      <c r="C166" s="38" t="s">
        <v>184</v>
      </c>
      <c r="D166" s="38" t="s">
        <v>489</v>
      </c>
      <c r="E166" s="38" t="s">
        <v>517</v>
      </c>
      <c r="F166" s="38" t="s">
        <v>307</v>
      </c>
      <c r="G166" s="48" t="s">
        <v>518</v>
      </c>
      <c r="H166" s="2" t="s">
        <v>599</v>
      </c>
    </row>
    <row r="167" spans="1:8" s="2" customFormat="1" x14ac:dyDescent="0.25">
      <c r="A167" s="39">
        <v>166</v>
      </c>
      <c r="B167" s="38" t="s">
        <v>185</v>
      </c>
      <c r="C167" s="38" t="s">
        <v>185</v>
      </c>
      <c r="D167" s="38" t="s">
        <v>489</v>
      </c>
      <c r="E167" s="38" t="s">
        <v>515</v>
      </c>
      <c r="F167" s="38" t="s">
        <v>307</v>
      </c>
      <c r="G167" s="48" t="s">
        <v>519</v>
      </c>
      <c r="H167" s="2" t="s">
        <v>599</v>
      </c>
    </row>
    <row r="168" spans="1:8" s="2" customFormat="1" x14ac:dyDescent="0.25">
      <c r="A168" s="39">
        <v>167</v>
      </c>
      <c r="B168" s="38" t="s">
        <v>186</v>
      </c>
      <c r="C168" s="38" t="s">
        <v>186</v>
      </c>
      <c r="D168" s="38" t="s">
        <v>489</v>
      </c>
      <c r="E168" s="38" t="s">
        <v>517</v>
      </c>
      <c r="F168" s="38" t="s">
        <v>259</v>
      </c>
      <c r="G168" s="48" t="s">
        <v>520</v>
      </c>
      <c r="H168" s="2" t="s">
        <v>599</v>
      </c>
    </row>
    <row r="169" spans="1:8" s="2" customFormat="1" x14ac:dyDescent="0.25">
      <c r="A169" s="39">
        <v>168</v>
      </c>
      <c r="B169" s="38" t="s">
        <v>187</v>
      </c>
      <c r="C169" s="38" t="s">
        <v>187</v>
      </c>
      <c r="D169" s="38" t="s">
        <v>489</v>
      </c>
      <c r="E169" s="38" t="s">
        <v>515</v>
      </c>
      <c r="F169" s="38" t="s">
        <v>259</v>
      </c>
      <c r="G169" s="48" t="s">
        <v>521</v>
      </c>
      <c r="H169" s="2" t="s">
        <v>599</v>
      </c>
    </row>
    <row r="170" spans="1:8" s="2" customFormat="1" x14ac:dyDescent="0.25">
      <c r="A170" s="39">
        <v>169</v>
      </c>
      <c r="B170" s="38" t="s">
        <v>188</v>
      </c>
      <c r="C170" s="38" t="s">
        <v>188</v>
      </c>
      <c r="D170" s="38" t="s">
        <v>489</v>
      </c>
      <c r="E170" s="38" t="s">
        <v>515</v>
      </c>
      <c r="F170" s="38" t="s">
        <v>307</v>
      </c>
      <c r="G170" s="48" t="s">
        <v>522</v>
      </c>
      <c r="H170" s="2" t="s">
        <v>599</v>
      </c>
    </row>
    <row r="171" spans="1:8" s="2" customFormat="1" ht="30" x14ac:dyDescent="0.25">
      <c r="A171" s="39">
        <v>170</v>
      </c>
      <c r="B171" s="38" t="s">
        <v>189</v>
      </c>
      <c r="C171" s="38" t="s">
        <v>189</v>
      </c>
      <c r="D171" s="38" t="s">
        <v>489</v>
      </c>
      <c r="E171" s="38" t="s">
        <v>515</v>
      </c>
      <c r="F171" s="38" t="s">
        <v>307</v>
      </c>
      <c r="G171" s="48" t="s">
        <v>523</v>
      </c>
      <c r="H171" s="2" t="s">
        <v>599</v>
      </c>
    </row>
    <row r="172" spans="1:8" s="2" customFormat="1" ht="30" x14ac:dyDescent="0.25">
      <c r="A172" s="39">
        <v>171</v>
      </c>
      <c r="B172" s="38" t="s">
        <v>190</v>
      </c>
      <c r="C172" s="38" t="s">
        <v>190</v>
      </c>
      <c r="D172" s="38" t="s">
        <v>264</v>
      </c>
      <c r="E172" s="38" t="s">
        <v>524</v>
      </c>
      <c r="F172" s="38" t="s">
        <v>259</v>
      </c>
      <c r="G172" s="48" t="s">
        <v>525</v>
      </c>
      <c r="H172" s="2" t="s">
        <v>599</v>
      </c>
    </row>
    <row r="173" spans="1:8" s="2" customFormat="1" x14ac:dyDescent="0.25">
      <c r="A173" s="39">
        <v>172</v>
      </c>
      <c r="B173" s="38" t="s">
        <v>191</v>
      </c>
      <c r="C173" s="38" t="s">
        <v>191</v>
      </c>
      <c r="D173" s="38" t="s">
        <v>257</v>
      </c>
      <c r="E173" s="38" t="s">
        <v>524</v>
      </c>
      <c r="F173" s="38" t="s">
        <v>259</v>
      </c>
      <c r="G173" s="48" t="s">
        <v>526</v>
      </c>
      <c r="H173" s="2" t="s">
        <v>599</v>
      </c>
    </row>
    <row r="174" spans="1:8" s="2" customFormat="1" x14ac:dyDescent="0.25">
      <c r="A174" s="39">
        <v>173</v>
      </c>
      <c r="B174" s="38" t="s">
        <v>192</v>
      </c>
      <c r="C174" s="38" t="s">
        <v>192</v>
      </c>
      <c r="D174" s="38" t="s">
        <v>257</v>
      </c>
      <c r="E174" s="38" t="s">
        <v>524</v>
      </c>
      <c r="F174" s="38" t="s">
        <v>259</v>
      </c>
      <c r="G174" s="48" t="s">
        <v>527</v>
      </c>
      <c r="H174" s="2" t="s">
        <v>599</v>
      </c>
    </row>
    <row r="175" spans="1:8" s="2" customFormat="1" x14ac:dyDescent="0.25">
      <c r="A175" s="39">
        <v>174</v>
      </c>
      <c r="B175" s="38" t="s">
        <v>193</v>
      </c>
      <c r="C175" s="38" t="s">
        <v>193</v>
      </c>
      <c r="D175" s="38" t="s">
        <v>264</v>
      </c>
      <c r="E175" s="38" t="s">
        <v>524</v>
      </c>
      <c r="F175" s="38" t="s">
        <v>259</v>
      </c>
      <c r="G175" s="48" t="s">
        <v>265</v>
      </c>
      <c r="H175" s="2" t="s">
        <v>599</v>
      </c>
    </row>
    <row r="176" spans="1:8" s="2" customFormat="1" x14ac:dyDescent="0.25">
      <c r="A176" s="39">
        <v>175</v>
      </c>
      <c r="B176" s="38" t="s">
        <v>194</v>
      </c>
      <c r="C176" s="38" t="s">
        <v>194</v>
      </c>
      <c r="D176" s="38" t="s">
        <v>446</v>
      </c>
      <c r="E176" s="38" t="s">
        <v>528</v>
      </c>
      <c r="F176" s="38" t="s">
        <v>259</v>
      </c>
      <c r="G176" s="48" t="s">
        <v>529</v>
      </c>
      <c r="H176" s="2" t="s">
        <v>599</v>
      </c>
    </row>
    <row r="177" spans="1:8" s="2" customFormat="1" x14ac:dyDescent="0.25">
      <c r="A177" s="39">
        <v>176</v>
      </c>
      <c r="B177" s="38" t="s">
        <v>195</v>
      </c>
      <c r="C177" s="38" t="s">
        <v>195</v>
      </c>
      <c r="D177" s="38" t="s">
        <v>271</v>
      </c>
      <c r="E177" s="38" t="s">
        <v>422</v>
      </c>
      <c r="F177" s="38" t="s">
        <v>259</v>
      </c>
      <c r="G177" s="48" t="s">
        <v>530</v>
      </c>
      <c r="H177" s="2" t="s">
        <v>599</v>
      </c>
    </row>
    <row r="178" spans="1:8" s="2" customFormat="1" x14ac:dyDescent="0.25">
      <c r="A178" s="39">
        <v>177</v>
      </c>
      <c r="B178" s="38" t="s">
        <v>196</v>
      </c>
      <c r="C178" s="38" t="s">
        <v>196</v>
      </c>
      <c r="D178" s="38" t="s">
        <v>257</v>
      </c>
      <c r="E178" s="38" t="s">
        <v>531</v>
      </c>
      <c r="F178" s="38" t="s">
        <v>259</v>
      </c>
      <c r="G178" s="48" t="s">
        <v>532</v>
      </c>
      <c r="H178" s="2" t="s">
        <v>599</v>
      </c>
    </row>
    <row r="179" spans="1:8" s="2" customFormat="1" ht="30" x14ac:dyDescent="0.25">
      <c r="A179" s="39">
        <v>178</v>
      </c>
      <c r="B179" s="38" t="s">
        <v>197</v>
      </c>
      <c r="C179" s="38" t="s">
        <v>197</v>
      </c>
      <c r="D179" s="38" t="s">
        <v>315</v>
      </c>
      <c r="E179" s="38" t="s">
        <v>422</v>
      </c>
      <c r="F179" s="38" t="s">
        <v>259</v>
      </c>
      <c r="G179" s="48" t="s">
        <v>533</v>
      </c>
      <c r="H179" s="2" t="s">
        <v>599</v>
      </c>
    </row>
    <row r="180" spans="1:8" s="2" customFormat="1" ht="30" x14ac:dyDescent="0.25">
      <c r="A180" s="39">
        <v>179</v>
      </c>
      <c r="B180" s="38" t="s">
        <v>198</v>
      </c>
      <c r="C180" s="38" t="s">
        <v>198</v>
      </c>
      <c r="D180" s="38" t="s">
        <v>317</v>
      </c>
      <c r="E180" s="38" t="s">
        <v>422</v>
      </c>
      <c r="F180" s="38" t="s">
        <v>259</v>
      </c>
      <c r="G180" s="48" t="s">
        <v>534</v>
      </c>
      <c r="H180" s="2" t="s">
        <v>599</v>
      </c>
    </row>
    <row r="181" spans="1:8" s="2" customFormat="1" x14ac:dyDescent="0.25">
      <c r="A181" s="39">
        <v>180</v>
      </c>
      <c r="B181" s="38" t="s">
        <v>199</v>
      </c>
      <c r="C181" s="38" t="s">
        <v>199</v>
      </c>
      <c r="D181" s="38" t="s">
        <v>264</v>
      </c>
      <c r="E181" s="38" t="s">
        <v>362</v>
      </c>
      <c r="F181" s="38" t="s">
        <v>259</v>
      </c>
      <c r="G181" s="48" t="s">
        <v>535</v>
      </c>
      <c r="H181" s="2" t="s">
        <v>599</v>
      </c>
    </row>
    <row r="182" spans="1:8" s="2" customFormat="1" x14ac:dyDescent="0.25">
      <c r="A182" s="39">
        <v>181</v>
      </c>
      <c r="B182" s="38" t="s">
        <v>200</v>
      </c>
      <c r="C182" s="38" t="s">
        <v>200</v>
      </c>
      <c r="D182" s="38" t="s">
        <v>264</v>
      </c>
      <c r="E182" s="38" t="s">
        <v>362</v>
      </c>
      <c r="F182" s="38" t="s">
        <v>259</v>
      </c>
      <c r="G182" s="48" t="s">
        <v>536</v>
      </c>
      <c r="H182" s="2" t="s">
        <v>599</v>
      </c>
    </row>
    <row r="183" spans="1:8" s="2" customFormat="1" x14ac:dyDescent="0.25">
      <c r="A183" s="39">
        <v>182</v>
      </c>
      <c r="B183" s="38" t="s">
        <v>201</v>
      </c>
      <c r="C183" s="38" t="s">
        <v>201</v>
      </c>
      <c r="D183" s="38" t="s">
        <v>264</v>
      </c>
      <c r="E183" s="38" t="s">
        <v>422</v>
      </c>
      <c r="F183" s="38" t="s">
        <v>259</v>
      </c>
      <c r="G183" s="48" t="s">
        <v>537</v>
      </c>
      <c r="H183" s="2" t="s">
        <v>599</v>
      </c>
    </row>
    <row r="184" spans="1:8" s="2" customFormat="1" x14ac:dyDescent="0.25">
      <c r="A184" s="39">
        <v>183</v>
      </c>
      <c r="B184" s="38" t="s">
        <v>202</v>
      </c>
      <c r="C184" s="38" t="s">
        <v>202</v>
      </c>
      <c r="D184" s="38" t="s">
        <v>271</v>
      </c>
      <c r="E184" s="38" t="s">
        <v>422</v>
      </c>
      <c r="F184" s="38" t="s">
        <v>259</v>
      </c>
      <c r="G184" s="48" t="s">
        <v>538</v>
      </c>
      <c r="H184" s="2" t="s">
        <v>599</v>
      </c>
    </row>
    <row r="185" spans="1:8" s="2" customFormat="1" ht="30" x14ac:dyDescent="0.25">
      <c r="A185" s="39">
        <v>184</v>
      </c>
      <c r="B185" s="38" t="s">
        <v>203</v>
      </c>
      <c r="C185" s="38" t="s">
        <v>203</v>
      </c>
      <c r="D185" s="38" t="s">
        <v>315</v>
      </c>
      <c r="E185" s="38" t="s">
        <v>422</v>
      </c>
      <c r="F185" s="38" t="s">
        <v>307</v>
      </c>
      <c r="G185" s="48" t="s">
        <v>539</v>
      </c>
      <c r="H185" s="2" t="s">
        <v>599</v>
      </c>
    </row>
    <row r="186" spans="1:8" s="2" customFormat="1" x14ac:dyDescent="0.25">
      <c r="A186" s="39">
        <v>185</v>
      </c>
      <c r="B186" s="38" t="s">
        <v>204</v>
      </c>
      <c r="C186" s="38" t="s">
        <v>204</v>
      </c>
      <c r="D186" s="38" t="s">
        <v>317</v>
      </c>
      <c r="E186" s="38" t="s">
        <v>313</v>
      </c>
      <c r="F186" s="38" t="s">
        <v>307</v>
      </c>
      <c r="G186" s="48" t="s">
        <v>540</v>
      </c>
      <c r="H186" s="2" t="s">
        <v>599</v>
      </c>
    </row>
    <row r="187" spans="1:8" s="2" customFormat="1" x14ac:dyDescent="0.25">
      <c r="A187" s="39">
        <v>186</v>
      </c>
      <c r="B187" s="38" t="s">
        <v>205</v>
      </c>
      <c r="C187" s="38" t="s">
        <v>606</v>
      </c>
      <c r="D187" s="38" t="s">
        <v>271</v>
      </c>
      <c r="E187" s="38" t="s">
        <v>541</v>
      </c>
      <c r="F187" s="38" t="s">
        <v>259</v>
      </c>
      <c r="G187" s="48" t="s">
        <v>542</v>
      </c>
      <c r="H187" s="2" t="s">
        <v>599</v>
      </c>
    </row>
    <row r="188" spans="1:8" s="2" customFormat="1" x14ac:dyDescent="0.25">
      <c r="A188" s="39">
        <v>187</v>
      </c>
      <c r="B188" s="38" t="s">
        <v>206</v>
      </c>
      <c r="C188" s="38" t="s">
        <v>206</v>
      </c>
      <c r="D188" s="38" t="s">
        <v>271</v>
      </c>
      <c r="E188" s="38" t="s">
        <v>543</v>
      </c>
      <c r="F188" s="38" t="s">
        <v>259</v>
      </c>
      <c r="G188" s="48" t="s">
        <v>544</v>
      </c>
      <c r="H188" s="2" t="s">
        <v>599</v>
      </c>
    </row>
    <row r="189" spans="1:8" s="2" customFormat="1" x14ac:dyDescent="0.25">
      <c r="A189" s="39">
        <v>188</v>
      </c>
      <c r="B189" s="38" t="s">
        <v>207</v>
      </c>
      <c r="C189" s="38" t="s">
        <v>207</v>
      </c>
      <c r="D189" s="38" t="s">
        <v>446</v>
      </c>
      <c r="E189" s="38" t="s">
        <v>545</v>
      </c>
      <c r="F189" s="38" t="s">
        <v>259</v>
      </c>
      <c r="G189" s="48" t="s">
        <v>546</v>
      </c>
      <c r="H189" s="2" t="s">
        <v>599</v>
      </c>
    </row>
    <row r="190" spans="1:8" s="2" customFormat="1" x14ac:dyDescent="0.25">
      <c r="A190" s="39">
        <v>189</v>
      </c>
      <c r="B190" s="38" t="s">
        <v>208</v>
      </c>
      <c r="C190" s="38" t="s">
        <v>208</v>
      </c>
      <c r="D190" s="38" t="s">
        <v>268</v>
      </c>
      <c r="E190" s="38" t="s">
        <v>547</v>
      </c>
      <c r="F190" s="38" t="s">
        <v>259</v>
      </c>
      <c r="G190" s="48" t="s">
        <v>548</v>
      </c>
      <c r="H190" s="2" t="s">
        <v>599</v>
      </c>
    </row>
    <row r="191" spans="1:8" s="2" customFormat="1" x14ac:dyDescent="0.25">
      <c r="A191" s="39">
        <v>190</v>
      </c>
      <c r="B191" s="38" t="s">
        <v>209</v>
      </c>
      <c r="C191" s="38" t="s">
        <v>209</v>
      </c>
      <c r="D191" s="38" t="s">
        <v>268</v>
      </c>
      <c r="E191" s="38" t="s">
        <v>406</v>
      </c>
      <c r="F191" s="38" t="s">
        <v>259</v>
      </c>
      <c r="G191" s="48" t="s">
        <v>549</v>
      </c>
      <c r="H191" s="2" t="s">
        <v>599</v>
      </c>
    </row>
    <row r="192" spans="1:8" s="2" customFormat="1" x14ac:dyDescent="0.25">
      <c r="A192" s="39">
        <v>191</v>
      </c>
      <c r="B192" s="38" t="s">
        <v>210</v>
      </c>
      <c r="C192" s="38" t="s">
        <v>210</v>
      </c>
      <c r="D192" s="38" t="s">
        <v>268</v>
      </c>
      <c r="E192" s="38" t="s">
        <v>547</v>
      </c>
      <c r="F192" s="38" t="s">
        <v>259</v>
      </c>
      <c r="G192" s="48" t="s">
        <v>550</v>
      </c>
      <c r="H192" s="2" t="s">
        <v>599</v>
      </c>
    </row>
    <row r="193" spans="1:8" s="2" customFormat="1" x14ac:dyDescent="0.25">
      <c r="A193" s="39">
        <v>192</v>
      </c>
      <c r="B193" s="38" t="s">
        <v>211</v>
      </c>
      <c r="C193" s="38" t="s">
        <v>211</v>
      </c>
      <c r="D193" s="38" t="s">
        <v>271</v>
      </c>
      <c r="E193" s="38" t="s">
        <v>543</v>
      </c>
      <c r="F193" s="38" t="s">
        <v>259</v>
      </c>
      <c r="G193" s="48" t="s">
        <v>551</v>
      </c>
      <c r="H193" s="2" t="s">
        <v>599</v>
      </c>
    </row>
    <row r="194" spans="1:8" s="2" customFormat="1" x14ac:dyDescent="0.25">
      <c r="A194" s="39">
        <v>193</v>
      </c>
      <c r="B194" s="38" t="s">
        <v>212</v>
      </c>
      <c r="C194" s="38" t="s">
        <v>212</v>
      </c>
      <c r="D194" s="38" t="s">
        <v>268</v>
      </c>
      <c r="E194" s="38" t="s">
        <v>547</v>
      </c>
      <c r="F194" s="38" t="s">
        <v>259</v>
      </c>
      <c r="G194" s="48" t="s">
        <v>552</v>
      </c>
      <c r="H194" s="2" t="s">
        <v>599</v>
      </c>
    </row>
    <row r="195" spans="1:8" s="2" customFormat="1" x14ac:dyDescent="0.25">
      <c r="A195" s="39">
        <v>194</v>
      </c>
      <c r="B195" s="38" t="s">
        <v>213</v>
      </c>
      <c r="C195" s="38" t="s">
        <v>213</v>
      </c>
      <c r="D195" s="38" t="s">
        <v>268</v>
      </c>
      <c r="E195" s="38" t="s">
        <v>543</v>
      </c>
      <c r="F195" s="38" t="s">
        <v>259</v>
      </c>
      <c r="G195" s="48" t="s">
        <v>553</v>
      </c>
      <c r="H195" s="2" t="s">
        <v>599</v>
      </c>
    </row>
    <row r="196" spans="1:8" s="2" customFormat="1" x14ac:dyDescent="0.25">
      <c r="A196" s="39">
        <v>195</v>
      </c>
      <c r="B196" s="38" t="s">
        <v>214</v>
      </c>
      <c r="C196" s="38" t="s">
        <v>214</v>
      </c>
      <c r="D196" s="38" t="s">
        <v>271</v>
      </c>
      <c r="E196" s="38" t="s">
        <v>554</v>
      </c>
      <c r="F196" s="38" t="s">
        <v>259</v>
      </c>
      <c r="G196" s="48" t="s">
        <v>555</v>
      </c>
      <c r="H196" s="2" t="s">
        <v>599</v>
      </c>
    </row>
    <row r="197" spans="1:8" s="2" customFormat="1" x14ac:dyDescent="0.25">
      <c r="A197" s="39">
        <v>196</v>
      </c>
      <c r="B197" s="38" t="s">
        <v>215</v>
      </c>
      <c r="C197" s="38" t="s">
        <v>215</v>
      </c>
      <c r="D197" s="38" t="s">
        <v>271</v>
      </c>
      <c r="E197" s="38" t="s">
        <v>547</v>
      </c>
      <c r="F197" s="38" t="s">
        <v>259</v>
      </c>
      <c r="G197" s="48" t="s">
        <v>556</v>
      </c>
      <c r="H197" s="2" t="s">
        <v>599</v>
      </c>
    </row>
    <row r="198" spans="1:8" s="2" customFormat="1" x14ac:dyDescent="0.25">
      <c r="A198" s="39">
        <v>197</v>
      </c>
      <c r="B198" s="38" t="s">
        <v>216</v>
      </c>
      <c r="C198" s="38" t="s">
        <v>216</v>
      </c>
      <c r="D198" s="38" t="s">
        <v>268</v>
      </c>
      <c r="E198" s="38" t="s">
        <v>313</v>
      </c>
      <c r="F198" s="38" t="s">
        <v>259</v>
      </c>
      <c r="G198" s="48" t="s">
        <v>557</v>
      </c>
      <c r="H198" s="2" t="s">
        <v>599</v>
      </c>
    </row>
    <row r="199" spans="1:8" s="2" customFormat="1" x14ac:dyDescent="0.25">
      <c r="A199" s="39">
        <v>198</v>
      </c>
      <c r="B199" s="38" t="s">
        <v>217</v>
      </c>
      <c r="C199" s="38" t="s">
        <v>217</v>
      </c>
      <c r="D199" s="38" t="s">
        <v>268</v>
      </c>
      <c r="E199" s="38" t="s">
        <v>547</v>
      </c>
      <c r="F199" s="38" t="s">
        <v>259</v>
      </c>
      <c r="G199" s="48" t="s">
        <v>558</v>
      </c>
      <c r="H199" s="2" t="s">
        <v>599</v>
      </c>
    </row>
    <row r="200" spans="1:8" s="2" customFormat="1" x14ac:dyDescent="0.25">
      <c r="A200" s="39">
        <v>199</v>
      </c>
      <c r="B200" s="38" t="s">
        <v>218</v>
      </c>
      <c r="C200" s="38" t="s">
        <v>218</v>
      </c>
      <c r="D200" s="38" t="s">
        <v>268</v>
      </c>
      <c r="E200" s="38" t="s">
        <v>337</v>
      </c>
      <c r="F200" s="38" t="s">
        <v>259</v>
      </c>
      <c r="G200" s="48" t="s">
        <v>559</v>
      </c>
      <c r="H200" s="2" t="s">
        <v>599</v>
      </c>
    </row>
    <row r="201" spans="1:8" s="2" customFormat="1" x14ac:dyDescent="0.25">
      <c r="A201" s="39">
        <v>200</v>
      </c>
      <c r="B201" s="38" t="s">
        <v>219</v>
      </c>
      <c r="C201" s="38" t="s">
        <v>219</v>
      </c>
      <c r="D201" s="38" t="s">
        <v>268</v>
      </c>
      <c r="E201" s="38" t="s">
        <v>543</v>
      </c>
      <c r="F201" s="38" t="s">
        <v>259</v>
      </c>
      <c r="G201" s="48" t="s">
        <v>560</v>
      </c>
      <c r="H201" s="2" t="s">
        <v>599</v>
      </c>
    </row>
    <row r="202" spans="1:8" s="2" customFormat="1" x14ac:dyDescent="0.25">
      <c r="A202" s="39">
        <v>201</v>
      </c>
      <c r="B202" s="38" t="s">
        <v>220</v>
      </c>
      <c r="C202" s="38" t="s">
        <v>220</v>
      </c>
      <c r="D202" s="38" t="s">
        <v>268</v>
      </c>
      <c r="E202" s="38" t="s">
        <v>543</v>
      </c>
      <c r="F202" s="38" t="s">
        <v>259</v>
      </c>
      <c r="G202" s="48" t="s">
        <v>561</v>
      </c>
      <c r="H202" s="2" t="s">
        <v>599</v>
      </c>
    </row>
    <row r="203" spans="1:8" s="2" customFormat="1" ht="30" x14ac:dyDescent="0.25">
      <c r="A203" s="39">
        <v>202</v>
      </c>
      <c r="B203" s="38" t="s">
        <v>221</v>
      </c>
      <c r="C203" s="38" t="s">
        <v>221</v>
      </c>
      <c r="D203" s="38" t="s">
        <v>303</v>
      </c>
      <c r="E203" s="38" t="s">
        <v>562</v>
      </c>
      <c r="F203" s="38" t="s">
        <v>259</v>
      </c>
      <c r="G203" s="48" t="s">
        <v>563</v>
      </c>
      <c r="H203" s="2" t="s">
        <v>599</v>
      </c>
    </row>
    <row r="204" spans="1:8" s="2" customFormat="1" ht="30" x14ac:dyDescent="0.25">
      <c r="A204" s="39">
        <v>203</v>
      </c>
      <c r="B204" s="38" t="s">
        <v>222</v>
      </c>
      <c r="C204" s="38" t="s">
        <v>222</v>
      </c>
      <c r="D204" s="38" t="s">
        <v>301</v>
      </c>
      <c r="E204" s="38" t="s">
        <v>564</v>
      </c>
      <c r="F204" s="38" t="s">
        <v>307</v>
      </c>
      <c r="G204" s="48" t="s">
        <v>565</v>
      </c>
      <c r="H204" s="2" t="s">
        <v>599</v>
      </c>
    </row>
    <row r="205" spans="1:8" s="2" customFormat="1" x14ac:dyDescent="0.25">
      <c r="A205" s="39">
        <v>204</v>
      </c>
      <c r="B205" s="38" t="s">
        <v>223</v>
      </c>
      <c r="C205" s="38" t="s">
        <v>223</v>
      </c>
      <c r="D205" s="38" t="s">
        <v>271</v>
      </c>
      <c r="E205" s="38" t="s">
        <v>318</v>
      </c>
      <c r="F205" s="38" t="s">
        <v>259</v>
      </c>
      <c r="G205" s="48" t="s">
        <v>566</v>
      </c>
      <c r="H205" s="2" t="s">
        <v>599</v>
      </c>
    </row>
    <row r="206" spans="1:8" s="2" customFormat="1" x14ac:dyDescent="0.25">
      <c r="A206" s="39">
        <v>205</v>
      </c>
      <c r="B206" s="38" t="s">
        <v>224</v>
      </c>
      <c r="C206" s="38" t="s">
        <v>224</v>
      </c>
      <c r="D206" s="38" t="s">
        <v>271</v>
      </c>
      <c r="E206" s="38" t="s">
        <v>567</v>
      </c>
      <c r="F206" s="38" t="s">
        <v>259</v>
      </c>
      <c r="G206" s="48" t="s">
        <v>568</v>
      </c>
      <c r="H206" s="2" t="s">
        <v>599</v>
      </c>
    </row>
    <row r="207" spans="1:8" s="2" customFormat="1" x14ac:dyDescent="0.25">
      <c r="A207" s="39">
        <v>206</v>
      </c>
      <c r="B207" s="38" t="s">
        <v>225</v>
      </c>
      <c r="C207" s="38" t="s">
        <v>225</v>
      </c>
      <c r="D207" s="38" t="s">
        <v>271</v>
      </c>
      <c r="E207" s="38" t="s">
        <v>567</v>
      </c>
      <c r="F207" s="38" t="s">
        <v>259</v>
      </c>
      <c r="G207" s="48" t="s">
        <v>569</v>
      </c>
      <c r="H207" s="2" t="s">
        <v>599</v>
      </c>
    </row>
    <row r="208" spans="1:8" s="2" customFormat="1" x14ac:dyDescent="0.25">
      <c r="A208" s="39">
        <v>207</v>
      </c>
      <c r="B208" s="38" t="s">
        <v>226</v>
      </c>
      <c r="C208" s="38" t="s">
        <v>226</v>
      </c>
      <c r="D208" s="38" t="s">
        <v>271</v>
      </c>
      <c r="E208" s="38" t="s">
        <v>567</v>
      </c>
      <c r="F208" s="38" t="s">
        <v>259</v>
      </c>
      <c r="G208" s="48" t="s">
        <v>570</v>
      </c>
      <c r="H208" s="2" t="s">
        <v>599</v>
      </c>
    </row>
    <row r="209" spans="1:8" s="2" customFormat="1" x14ac:dyDescent="0.25">
      <c r="A209" s="39">
        <v>208</v>
      </c>
      <c r="B209" s="38" t="s">
        <v>227</v>
      </c>
      <c r="C209" s="38" t="s">
        <v>227</v>
      </c>
      <c r="D209" s="38" t="s">
        <v>268</v>
      </c>
      <c r="E209" s="38" t="s">
        <v>330</v>
      </c>
      <c r="F209" s="38" t="s">
        <v>259</v>
      </c>
      <c r="G209" s="48" t="s">
        <v>571</v>
      </c>
      <c r="H209" s="2" t="s">
        <v>599</v>
      </c>
    </row>
    <row r="210" spans="1:8" s="2" customFormat="1" x14ac:dyDescent="0.25">
      <c r="A210" s="39">
        <v>209</v>
      </c>
      <c r="B210" s="38" t="s">
        <v>228</v>
      </c>
      <c r="C210" s="38" t="s">
        <v>228</v>
      </c>
      <c r="D210" s="38" t="s">
        <v>268</v>
      </c>
      <c r="E210" s="38" t="s">
        <v>330</v>
      </c>
      <c r="F210" s="38" t="s">
        <v>259</v>
      </c>
      <c r="G210" s="48" t="s">
        <v>572</v>
      </c>
      <c r="H210" s="2" t="s">
        <v>599</v>
      </c>
    </row>
    <row r="211" spans="1:8" s="2" customFormat="1" ht="30" x14ac:dyDescent="0.25">
      <c r="A211" s="39">
        <v>210</v>
      </c>
      <c r="B211" s="38" t="s">
        <v>229</v>
      </c>
      <c r="C211" s="38" t="s">
        <v>229</v>
      </c>
      <c r="D211" s="38" t="s">
        <v>268</v>
      </c>
      <c r="E211" s="38" t="s">
        <v>330</v>
      </c>
      <c r="F211" s="38" t="s">
        <v>259</v>
      </c>
      <c r="G211" s="48" t="s">
        <v>573</v>
      </c>
      <c r="H211" s="2" t="s">
        <v>599</v>
      </c>
    </row>
    <row r="212" spans="1:8" s="2" customFormat="1" x14ac:dyDescent="0.25">
      <c r="A212" s="39">
        <v>211</v>
      </c>
      <c r="B212" s="38" t="s">
        <v>230</v>
      </c>
      <c r="C212" s="38" t="s">
        <v>230</v>
      </c>
      <c r="D212" s="38" t="s">
        <v>268</v>
      </c>
      <c r="E212" s="38" t="s">
        <v>330</v>
      </c>
      <c r="F212" s="38" t="s">
        <v>259</v>
      </c>
      <c r="G212" s="48" t="s">
        <v>574</v>
      </c>
      <c r="H212" s="2" t="s">
        <v>599</v>
      </c>
    </row>
    <row r="213" spans="1:8" s="2" customFormat="1" x14ac:dyDescent="0.25">
      <c r="A213" s="39">
        <v>212</v>
      </c>
      <c r="B213" s="38" t="s">
        <v>231</v>
      </c>
      <c r="C213" s="38" t="s">
        <v>231</v>
      </c>
      <c r="D213" s="38" t="s">
        <v>268</v>
      </c>
      <c r="E213" s="38" t="s">
        <v>330</v>
      </c>
      <c r="F213" s="38" t="s">
        <v>307</v>
      </c>
      <c r="G213" s="48" t="s">
        <v>575</v>
      </c>
      <c r="H213" s="2" t="s">
        <v>599</v>
      </c>
    </row>
    <row r="214" spans="1:8" s="2" customFormat="1" ht="30" x14ac:dyDescent="0.25">
      <c r="A214" s="39">
        <v>213</v>
      </c>
      <c r="B214" s="38" t="s">
        <v>232</v>
      </c>
      <c r="C214" s="38" t="s">
        <v>232</v>
      </c>
      <c r="D214" s="38" t="s">
        <v>268</v>
      </c>
      <c r="E214" s="38" t="s">
        <v>330</v>
      </c>
      <c r="F214" s="38" t="s">
        <v>259</v>
      </c>
      <c r="G214" s="48" t="s">
        <v>576</v>
      </c>
      <c r="H214" s="2" t="s">
        <v>599</v>
      </c>
    </row>
    <row r="215" spans="1:8" s="2" customFormat="1" x14ac:dyDescent="0.25">
      <c r="A215" s="39">
        <v>214</v>
      </c>
      <c r="B215" s="38" t="s">
        <v>233</v>
      </c>
      <c r="C215" s="38" t="s">
        <v>233</v>
      </c>
      <c r="D215" s="38" t="s">
        <v>264</v>
      </c>
      <c r="E215" s="38" t="s">
        <v>330</v>
      </c>
      <c r="F215" s="38" t="s">
        <v>259</v>
      </c>
      <c r="G215" s="48" t="s">
        <v>577</v>
      </c>
      <c r="H215" s="2" t="s">
        <v>599</v>
      </c>
    </row>
    <row r="216" spans="1:8" s="2" customFormat="1" x14ac:dyDescent="0.25">
      <c r="A216" s="39">
        <v>215</v>
      </c>
      <c r="B216" s="38" t="s">
        <v>234</v>
      </c>
      <c r="C216" s="38" t="s">
        <v>234</v>
      </c>
      <c r="D216" s="38" t="s">
        <v>268</v>
      </c>
      <c r="E216" s="38" t="s">
        <v>309</v>
      </c>
      <c r="F216" s="38" t="s">
        <v>259</v>
      </c>
      <c r="G216" s="48" t="s">
        <v>578</v>
      </c>
      <c r="H216" s="2" t="s">
        <v>599</v>
      </c>
    </row>
    <row r="217" spans="1:8" s="2" customFormat="1" x14ac:dyDescent="0.25">
      <c r="A217" s="39">
        <v>216</v>
      </c>
      <c r="B217" s="38" t="s">
        <v>235</v>
      </c>
      <c r="C217" s="38" t="s">
        <v>235</v>
      </c>
      <c r="D217" s="38" t="s">
        <v>293</v>
      </c>
      <c r="E217" s="38" t="s">
        <v>579</v>
      </c>
      <c r="F217" s="38" t="s">
        <v>259</v>
      </c>
      <c r="G217" s="48" t="s">
        <v>580</v>
      </c>
      <c r="H217" s="2" t="s">
        <v>599</v>
      </c>
    </row>
    <row r="218" spans="1:8" s="2" customFormat="1" x14ac:dyDescent="0.25">
      <c r="A218" s="39">
        <v>217</v>
      </c>
      <c r="B218" s="38" t="s">
        <v>236</v>
      </c>
      <c r="C218" s="38" t="s">
        <v>236</v>
      </c>
      <c r="D218" s="38" t="s">
        <v>293</v>
      </c>
      <c r="E218" s="38" t="s">
        <v>294</v>
      </c>
      <c r="F218" s="38" t="s">
        <v>259</v>
      </c>
      <c r="G218" s="48" t="s">
        <v>581</v>
      </c>
      <c r="H218" s="2" t="s">
        <v>599</v>
      </c>
    </row>
    <row r="219" spans="1:8" s="2" customFormat="1" x14ac:dyDescent="0.25">
      <c r="A219" s="39">
        <v>218</v>
      </c>
      <c r="B219" s="38" t="s">
        <v>237</v>
      </c>
      <c r="C219" s="38" t="s">
        <v>237</v>
      </c>
      <c r="D219" s="38" t="s">
        <v>271</v>
      </c>
      <c r="E219" s="38" t="s">
        <v>579</v>
      </c>
      <c r="F219" s="38" t="s">
        <v>259</v>
      </c>
      <c r="G219" s="48" t="s">
        <v>582</v>
      </c>
      <c r="H219" s="2" t="s">
        <v>599</v>
      </c>
    </row>
    <row r="220" spans="1:8" s="2" customFormat="1" ht="30" x14ac:dyDescent="0.25">
      <c r="A220" s="39">
        <v>219</v>
      </c>
      <c r="B220" s="38" t="s">
        <v>238</v>
      </c>
      <c r="C220" s="38" t="s">
        <v>238</v>
      </c>
      <c r="D220" s="38" t="s">
        <v>293</v>
      </c>
      <c r="E220" s="38" t="s">
        <v>579</v>
      </c>
      <c r="F220" s="38" t="s">
        <v>259</v>
      </c>
      <c r="G220" s="48" t="s">
        <v>583</v>
      </c>
      <c r="H220" s="2" t="s">
        <v>599</v>
      </c>
    </row>
    <row r="221" spans="1:8" s="2" customFormat="1" ht="30" x14ac:dyDescent="0.25">
      <c r="A221" s="39">
        <v>220</v>
      </c>
      <c r="B221" s="38" t="s">
        <v>239</v>
      </c>
      <c r="C221" s="38" t="s">
        <v>239</v>
      </c>
      <c r="D221" s="38" t="s">
        <v>315</v>
      </c>
      <c r="E221" s="38" t="s">
        <v>411</v>
      </c>
      <c r="F221" s="38" t="s">
        <v>307</v>
      </c>
      <c r="G221" s="48" t="s">
        <v>584</v>
      </c>
      <c r="H221" s="2" t="s">
        <v>599</v>
      </c>
    </row>
    <row r="222" spans="1:8" s="2" customFormat="1" x14ac:dyDescent="0.25">
      <c r="A222" s="39">
        <v>221</v>
      </c>
      <c r="B222" s="38" t="s">
        <v>240</v>
      </c>
      <c r="C222" s="38" t="s">
        <v>607</v>
      </c>
      <c r="D222" s="38" t="s">
        <v>315</v>
      </c>
      <c r="E222" s="38" t="s">
        <v>411</v>
      </c>
      <c r="F222" s="38" t="s">
        <v>307</v>
      </c>
      <c r="G222" s="48" t="s">
        <v>585</v>
      </c>
      <c r="H222" s="2" t="s">
        <v>599</v>
      </c>
    </row>
    <row r="223" spans="1:8" s="2" customFormat="1" x14ac:dyDescent="0.25">
      <c r="A223" s="39">
        <v>222</v>
      </c>
      <c r="B223" s="38" t="s">
        <v>241</v>
      </c>
      <c r="C223" s="38" t="s">
        <v>241</v>
      </c>
      <c r="D223" s="38" t="s">
        <v>271</v>
      </c>
      <c r="E223" s="38" t="s">
        <v>579</v>
      </c>
      <c r="F223" s="38" t="s">
        <v>259</v>
      </c>
      <c r="G223" s="48" t="s">
        <v>586</v>
      </c>
      <c r="H223" s="2" t="s">
        <v>599</v>
      </c>
    </row>
    <row r="224" spans="1:8" s="2" customFormat="1" x14ac:dyDescent="0.25">
      <c r="A224" s="39">
        <v>223</v>
      </c>
      <c r="B224" s="38" t="s">
        <v>242</v>
      </c>
      <c r="C224" s="38" t="s">
        <v>242</v>
      </c>
      <c r="D224" s="38" t="s">
        <v>271</v>
      </c>
      <c r="E224" s="38" t="s">
        <v>399</v>
      </c>
      <c r="F224" s="38" t="s">
        <v>259</v>
      </c>
      <c r="G224" s="48" t="s">
        <v>587</v>
      </c>
      <c r="H224" s="2" t="s">
        <v>599</v>
      </c>
    </row>
    <row r="225" spans="1:8" s="2" customFormat="1" x14ac:dyDescent="0.25">
      <c r="A225" s="39">
        <v>224</v>
      </c>
      <c r="B225" s="38" t="s">
        <v>243</v>
      </c>
      <c r="C225" s="38" t="s">
        <v>243</v>
      </c>
      <c r="D225" s="38" t="s">
        <v>271</v>
      </c>
      <c r="E225" s="38" t="s">
        <v>399</v>
      </c>
      <c r="F225" s="38" t="s">
        <v>259</v>
      </c>
      <c r="G225" s="48" t="s">
        <v>588</v>
      </c>
      <c r="H225" s="2" t="s">
        <v>599</v>
      </c>
    </row>
    <row r="226" spans="1:8" s="2" customFormat="1" x14ac:dyDescent="0.25">
      <c r="A226" s="39">
        <v>225</v>
      </c>
      <c r="B226" s="38" t="s">
        <v>244</v>
      </c>
      <c r="C226" s="38" t="s">
        <v>244</v>
      </c>
      <c r="D226" s="38" t="s">
        <v>271</v>
      </c>
      <c r="E226" s="38" t="s">
        <v>589</v>
      </c>
      <c r="F226" s="38" t="s">
        <v>259</v>
      </c>
      <c r="G226" s="48" t="s">
        <v>590</v>
      </c>
      <c r="H226" s="2" t="s">
        <v>599</v>
      </c>
    </row>
    <row r="227" spans="1:8" s="2" customFormat="1" ht="30.75" thickBot="1" x14ac:dyDescent="0.3">
      <c r="A227" s="40">
        <v>226</v>
      </c>
      <c r="B227" s="41" t="s">
        <v>245</v>
      </c>
      <c r="C227" s="41" t="s">
        <v>245</v>
      </c>
      <c r="D227" s="41" t="s">
        <v>489</v>
      </c>
      <c r="E227" s="41" t="s">
        <v>591</v>
      </c>
      <c r="F227" s="41" t="s">
        <v>259</v>
      </c>
      <c r="G227" s="49" t="s">
        <v>592</v>
      </c>
      <c r="H227" s="2" t="s">
        <v>599</v>
      </c>
    </row>
    <row r="228" spans="1:8" x14ac:dyDescent="0.25">
      <c r="A228" s="8" t="s">
        <v>599</v>
      </c>
    </row>
    <row r="229" spans="1:8" x14ac:dyDescent="0.25">
      <c r="A229" s="8" t="s">
        <v>599</v>
      </c>
    </row>
  </sheetData>
  <autoFilter ref="B1:G229" xr:uid="{A6095CAB-024E-4703-A2BA-5632D673DBA5}">
    <filterColumn colId="2">
      <filters blank="1">
        <filter val="Activity Diagram Integrity"/>
        <filter val="Completeness"/>
        <filter val="Flow Integrity"/>
        <filter val="Forbidden Elements"/>
        <filter val="Interface Integrity"/>
        <filter val="Model Federation Development Rules"/>
        <filter val="Model Federation Integrity Rules"/>
        <filter val="Model Redundancy"/>
        <filter val="Parametric Element Integrity"/>
        <filter val="Requirements"/>
        <filter val="Sequence Diagram Integrity"/>
        <filter val="State Machine Integrity"/>
        <filter val="Structural Integrity"/>
        <filter val="System Context Integrity"/>
        <filter val="Use Case Integrity"/>
      </filters>
    </filterColumn>
  </autoFilter>
  <conditionalFormatting sqref="A1:XFD1048576">
    <cfRule type="containsText" dxfId="27" priority="1" operator="containsText" text="pass">
      <formula>NOT(ISERROR(SEARCH("pass",A1)))</formula>
    </cfRule>
    <cfRule type="containsText" dxfId="26" priority="2" operator="containsText" text="fail">
      <formula>NOT(ISERROR(SEARCH("fail",A1)))</formula>
    </cfRule>
  </conditionalFormatting>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A57F4-FC37-466A-A577-A98D564686AC}">
  <dimension ref="A1:I249"/>
  <sheetViews>
    <sheetView topLeftCell="A245" zoomScale="150" zoomScaleNormal="150" zoomScalePageLayoutView="150" workbookViewId="0">
      <selection activeCell="B251" sqref="B251"/>
    </sheetView>
  </sheetViews>
  <sheetFormatPr defaultColWidth="21.42578125" defaultRowHeight="15" x14ac:dyDescent="0.25"/>
  <cols>
    <col min="1" max="1" width="6.28515625" style="26" customWidth="1"/>
    <col min="2" max="2" width="40.28515625" style="26" customWidth="1"/>
    <col min="3" max="16384" width="21.42578125" style="26"/>
  </cols>
  <sheetData>
    <row r="1" spans="1:9" x14ac:dyDescent="0.25">
      <c r="A1" s="54" t="s">
        <v>250</v>
      </c>
      <c r="B1" s="54" t="s">
        <v>251</v>
      </c>
      <c r="C1" s="54" t="s">
        <v>253</v>
      </c>
      <c r="D1" s="54" t="s">
        <v>608</v>
      </c>
      <c r="E1" s="54" t="s">
        <v>609</v>
      </c>
      <c r="F1" s="54" t="s">
        <v>610</v>
      </c>
      <c r="G1" s="54" t="s">
        <v>611</v>
      </c>
      <c r="H1" s="54" t="s">
        <v>612</v>
      </c>
    </row>
    <row r="2" spans="1:9" s="52" customFormat="1" ht="75" x14ac:dyDescent="0.25">
      <c r="A2" s="53">
        <v>1</v>
      </c>
      <c r="B2" s="53" t="s">
        <v>15</v>
      </c>
      <c r="C2" s="53" t="s">
        <v>613</v>
      </c>
      <c r="D2" s="55" t="str">
        <f t="shared" ref="D2:D65" si="0">IF((C2="Complete"),"Y","N")</f>
        <v>N</v>
      </c>
      <c r="E2" s="53" t="s">
        <v>599</v>
      </c>
      <c r="F2" s="53" t="s">
        <v>260</v>
      </c>
      <c r="G2" s="53" t="s">
        <v>259</v>
      </c>
      <c r="H2" s="53" t="s">
        <v>599</v>
      </c>
      <c r="I2" s="52" t="s">
        <v>599</v>
      </c>
    </row>
    <row r="3" spans="1:9" s="52" customFormat="1" ht="75" x14ac:dyDescent="0.25">
      <c r="A3" s="53">
        <v>2</v>
      </c>
      <c r="B3" s="53" t="s">
        <v>16</v>
      </c>
      <c r="C3" s="53" t="s">
        <v>614</v>
      </c>
      <c r="D3" s="55" t="str">
        <f t="shared" si="0"/>
        <v>Y</v>
      </c>
      <c r="E3" s="53" t="s">
        <v>599</v>
      </c>
      <c r="F3" s="53" t="s">
        <v>261</v>
      </c>
      <c r="G3" s="53" t="s">
        <v>259</v>
      </c>
      <c r="H3" s="53" t="s">
        <v>599</v>
      </c>
      <c r="I3" s="52" t="s">
        <v>599</v>
      </c>
    </row>
    <row r="4" spans="1:9" s="52" customFormat="1" ht="90" x14ac:dyDescent="0.25">
      <c r="A4" s="53">
        <v>3</v>
      </c>
      <c r="B4" s="53" t="s">
        <v>17</v>
      </c>
      <c r="C4" s="53" t="s">
        <v>614</v>
      </c>
      <c r="D4" s="55" t="str">
        <f t="shared" si="0"/>
        <v>Y</v>
      </c>
      <c r="E4" s="53">
        <v>0.2</v>
      </c>
      <c r="F4" s="53" t="s">
        <v>262</v>
      </c>
      <c r="G4" s="53" t="s">
        <v>259</v>
      </c>
      <c r="H4" s="53" t="s">
        <v>615</v>
      </c>
      <c r="I4" s="52" t="s">
        <v>599</v>
      </c>
    </row>
    <row r="5" spans="1:9" s="52" customFormat="1" ht="150" x14ac:dyDescent="0.25">
      <c r="A5" s="53">
        <v>4</v>
      </c>
      <c r="B5" s="53" t="s">
        <v>18</v>
      </c>
      <c r="C5" s="53" t="s">
        <v>614</v>
      </c>
      <c r="D5" s="55" t="str">
        <f t="shared" si="0"/>
        <v>Y</v>
      </c>
      <c r="E5" s="53">
        <v>0.2</v>
      </c>
      <c r="F5" s="53" t="s">
        <v>263</v>
      </c>
      <c r="G5" s="53" t="s">
        <v>259</v>
      </c>
      <c r="H5" s="53" t="s">
        <v>599</v>
      </c>
      <c r="I5" s="52" t="s">
        <v>599</v>
      </c>
    </row>
    <row r="6" spans="1:9" s="52" customFormat="1" ht="60" x14ac:dyDescent="0.25">
      <c r="A6" s="53">
        <v>5</v>
      </c>
      <c r="B6" s="53" t="s">
        <v>19</v>
      </c>
      <c r="C6" s="53" t="s">
        <v>616</v>
      </c>
      <c r="D6" s="55" t="str">
        <f t="shared" si="0"/>
        <v>N</v>
      </c>
      <c r="E6" s="53">
        <v>0.2</v>
      </c>
      <c r="F6" s="53" t="s">
        <v>265</v>
      </c>
      <c r="G6" s="53" t="s">
        <v>259</v>
      </c>
      <c r="H6" s="53" t="s">
        <v>599</v>
      </c>
      <c r="I6" s="52" t="s">
        <v>599</v>
      </c>
    </row>
    <row r="7" spans="1:9" s="52" customFormat="1" ht="60" x14ac:dyDescent="0.25">
      <c r="A7" s="53">
        <v>6</v>
      </c>
      <c r="B7" s="53" t="s">
        <v>20</v>
      </c>
      <c r="C7" s="53" t="s">
        <v>614</v>
      </c>
      <c r="D7" s="55" t="str">
        <f t="shared" si="0"/>
        <v>Y</v>
      </c>
      <c r="E7" s="53">
        <v>0.2</v>
      </c>
      <c r="F7" s="53" t="s">
        <v>266</v>
      </c>
      <c r="G7" s="53" t="s">
        <v>259</v>
      </c>
      <c r="H7" s="53" t="s">
        <v>617</v>
      </c>
      <c r="I7" s="52" t="s">
        <v>599</v>
      </c>
    </row>
    <row r="8" spans="1:9" s="52" customFormat="1" ht="120" x14ac:dyDescent="0.25">
      <c r="A8" s="53">
        <v>7</v>
      </c>
      <c r="B8" s="53" t="s">
        <v>21</v>
      </c>
      <c r="C8" s="53" t="s">
        <v>616</v>
      </c>
      <c r="D8" s="55" t="str">
        <f t="shared" si="0"/>
        <v>N</v>
      </c>
      <c r="E8" s="53">
        <v>0.2</v>
      </c>
      <c r="F8" s="53" t="s">
        <v>267</v>
      </c>
      <c r="G8" s="53" t="s">
        <v>259</v>
      </c>
      <c r="H8" s="53" t="s">
        <v>599</v>
      </c>
      <c r="I8" s="52" t="s">
        <v>599</v>
      </c>
    </row>
    <row r="9" spans="1:9" s="52" customFormat="1" ht="120" x14ac:dyDescent="0.25">
      <c r="A9" s="53">
        <v>8</v>
      </c>
      <c r="B9" s="53" t="s">
        <v>22</v>
      </c>
      <c r="C9" s="53" t="s">
        <v>613</v>
      </c>
      <c r="D9" s="55" t="str">
        <f t="shared" si="0"/>
        <v>N</v>
      </c>
      <c r="E9" s="53">
        <v>0.2</v>
      </c>
      <c r="F9" s="53" t="s">
        <v>270</v>
      </c>
      <c r="G9" s="53" t="s">
        <v>259</v>
      </c>
      <c r="H9" s="53" t="s">
        <v>618</v>
      </c>
      <c r="I9" s="52" t="s">
        <v>599</v>
      </c>
    </row>
    <row r="10" spans="1:9" s="52" customFormat="1" ht="105" x14ac:dyDescent="0.25">
      <c r="A10" s="53">
        <v>9</v>
      </c>
      <c r="B10" s="53" t="s">
        <v>23</v>
      </c>
      <c r="C10" s="53" t="s">
        <v>614</v>
      </c>
      <c r="D10" s="55" t="str">
        <f t="shared" si="0"/>
        <v>Y</v>
      </c>
      <c r="E10" s="53">
        <v>0.1</v>
      </c>
      <c r="F10" s="53" t="s">
        <v>272</v>
      </c>
      <c r="G10" s="53" t="s">
        <v>259</v>
      </c>
      <c r="H10" s="53" t="s">
        <v>619</v>
      </c>
      <c r="I10" s="52" t="s">
        <v>599</v>
      </c>
    </row>
    <row r="11" spans="1:9" s="52" customFormat="1" ht="105" x14ac:dyDescent="0.25">
      <c r="A11" s="53">
        <v>10</v>
      </c>
      <c r="B11" s="53" t="s">
        <v>24</v>
      </c>
      <c r="C11" s="53" t="s">
        <v>614</v>
      </c>
      <c r="D11" s="55" t="str">
        <f t="shared" si="0"/>
        <v>Y</v>
      </c>
      <c r="E11" s="53">
        <v>0.2</v>
      </c>
      <c r="F11" s="53" t="s">
        <v>274</v>
      </c>
      <c r="G11" s="53" t="s">
        <v>259</v>
      </c>
      <c r="H11" s="53" t="s">
        <v>274</v>
      </c>
      <c r="I11" s="52" t="s">
        <v>599</v>
      </c>
    </row>
    <row r="12" spans="1:9" s="52" customFormat="1" ht="60" x14ac:dyDescent="0.25">
      <c r="A12" s="53">
        <v>11</v>
      </c>
      <c r="B12" s="53" t="s">
        <v>25</v>
      </c>
      <c r="C12" s="53" t="s">
        <v>614</v>
      </c>
      <c r="D12" s="55" t="str">
        <f t="shared" si="0"/>
        <v>Y</v>
      </c>
      <c r="E12" s="53" t="s">
        <v>599</v>
      </c>
      <c r="F12" s="53" t="s">
        <v>276</v>
      </c>
      <c r="G12" s="53" t="s">
        <v>259</v>
      </c>
      <c r="H12" s="53" t="s">
        <v>599</v>
      </c>
      <c r="I12" s="52" t="s">
        <v>599</v>
      </c>
    </row>
    <row r="13" spans="1:9" s="52" customFormat="1" ht="105" x14ac:dyDescent="0.25">
      <c r="A13" s="53">
        <v>12</v>
      </c>
      <c r="B13" s="53" t="s">
        <v>26</v>
      </c>
      <c r="C13" s="53" t="s">
        <v>614</v>
      </c>
      <c r="D13" s="55" t="str">
        <f t="shared" si="0"/>
        <v>Y</v>
      </c>
      <c r="E13" s="53">
        <v>0.2</v>
      </c>
      <c r="F13" s="53" t="s">
        <v>278</v>
      </c>
      <c r="G13" s="53" t="s">
        <v>259</v>
      </c>
      <c r="H13" s="53" t="s">
        <v>620</v>
      </c>
      <c r="I13" s="52" t="s">
        <v>599</v>
      </c>
    </row>
    <row r="14" spans="1:9" s="52" customFormat="1" ht="75" x14ac:dyDescent="0.25">
      <c r="A14" s="53">
        <v>13</v>
      </c>
      <c r="B14" s="53" t="s">
        <v>27</v>
      </c>
      <c r="C14" s="53" t="s">
        <v>621</v>
      </c>
      <c r="D14" s="55" t="str">
        <f t="shared" si="0"/>
        <v>N</v>
      </c>
      <c r="E14" s="53">
        <v>0.2</v>
      </c>
      <c r="F14" s="53" t="s">
        <v>279</v>
      </c>
      <c r="G14" s="53" t="s">
        <v>259</v>
      </c>
      <c r="H14" s="53" t="s">
        <v>601</v>
      </c>
      <c r="I14" s="52" t="s">
        <v>599</v>
      </c>
    </row>
    <row r="15" spans="1:9" s="52" customFormat="1" ht="135" x14ac:dyDescent="0.25">
      <c r="A15" s="53">
        <v>14</v>
      </c>
      <c r="B15" s="53" t="s">
        <v>28</v>
      </c>
      <c r="C15" s="53" t="s">
        <v>621</v>
      </c>
      <c r="D15" s="55" t="str">
        <f t="shared" si="0"/>
        <v>N</v>
      </c>
      <c r="E15" s="53" t="s">
        <v>599</v>
      </c>
      <c r="F15" s="53" t="s">
        <v>281</v>
      </c>
      <c r="G15" s="53" t="s">
        <v>259</v>
      </c>
      <c r="H15" s="53" t="s">
        <v>599</v>
      </c>
      <c r="I15" s="52" t="s">
        <v>599</v>
      </c>
    </row>
    <row r="16" spans="1:9" s="52" customFormat="1" ht="75" x14ac:dyDescent="0.25">
      <c r="A16" s="53">
        <v>15</v>
      </c>
      <c r="B16" s="53" t="s">
        <v>29</v>
      </c>
      <c r="C16" s="53" t="s">
        <v>614</v>
      </c>
      <c r="D16" s="55" t="str">
        <f t="shared" si="0"/>
        <v>Y</v>
      </c>
      <c r="E16" s="53">
        <v>0.2</v>
      </c>
      <c r="F16" s="53" t="s">
        <v>282</v>
      </c>
      <c r="G16" s="53" t="s">
        <v>259</v>
      </c>
      <c r="H16" s="53" t="s">
        <v>282</v>
      </c>
      <c r="I16" s="52" t="s">
        <v>599</v>
      </c>
    </row>
    <row r="17" spans="1:9" s="52" customFormat="1" ht="75" x14ac:dyDescent="0.25">
      <c r="A17" s="53">
        <v>16</v>
      </c>
      <c r="B17" s="53" t="s">
        <v>30</v>
      </c>
      <c r="C17" s="53" t="s">
        <v>613</v>
      </c>
      <c r="D17" s="55" t="str">
        <f t="shared" si="0"/>
        <v>N</v>
      </c>
      <c r="E17" s="53" t="s">
        <v>599</v>
      </c>
      <c r="F17" s="53" t="s">
        <v>283</v>
      </c>
      <c r="G17" s="53" t="s">
        <v>259</v>
      </c>
      <c r="H17" s="53" t="s">
        <v>599</v>
      </c>
      <c r="I17" s="52" t="s">
        <v>599</v>
      </c>
    </row>
    <row r="18" spans="1:9" s="52" customFormat="1" ht="165" x14ac:dyDescent="0.25">
      <c r="A18" s="53">
        <v>17</v>
      </c>
      <c r="B18" s="53" t="s">
        <v>31</v>
      </c>
      <c r="C18" s="53" t="s">
        <v>614</v>
      </c>
      <c r="D18" s="55" t="str">
        <f t="shared" si="0"/>
        <v>Y</v>
      </c>
      <c r="E18" s="53" t="s">
        <v>599</v>
      </c>
      <c r="F18" s="53" t="s">
        <v>284</v>
      </c>
      <c r="G18" s="53" t="s">
        <v>259</v>
      </c>
      <c r="H18" s="53" t="s">
        <v>599</v>
      </c>
      <c r="I18" s="52" t="s">
        <v>599</v>
      </c>
    </row>
    <row r="19" spans="1:9" s="52" customFormat="1" ht="105" x14ac:dyDescent="0.25">
      <c r="A19" s="53">
        <v>18</v>
      </c>
      <c r="B19" s="53" t="s">
        <v>32</v>
      </c>
      <c r="C19" s="53" t="s">
        <v>622</v>
      </c>
      <c r="D19" s="55" t="str">
        <f t="shared" si="0"/>
        <v>N</v>
      </c>
      <c r="E19" s="53" t="s">
        <v>623</v>
      </c>
      <c r="F19" s="53" t="s">
        <v>286</v>
      </c>
      <c r="G19" s="53" t="s">
        <v>259</v>
      </c>
      <c r="H19" s="53" t="s">
        <v>599</v>
      </c>
      <c r="I19" s="52" t="s">
        <v>599</v>
      </c>
    </row>
    <row r="20" spans="1:9" s="52" customFormat="1" ht="30" x14ac:dyDescent="0.25">
      <c r="A20" s="53">
        <v>19</v>
      </c>
      <c r="B20" s="53" t="s">
        <v>33</v>
      </c>
      <c r="C20" s="53" t="s">
        <v>614</v>
      </c>
      <c r="D20" s="55" t="str">
        <f t="shared" si="0"/>
        <v>Y</v>
      </c>
      <c r="E20" s="53">
        <v>0.1</v>
      </c>
      <c r="F20" s="53" t="s">
        <v>287</v>
      </c>
      <c r="G20" s="53" t="s">
        <v>259</v>
      </c>
      <c r="H20" s="53" t="s">
        <v>624</v>
      </c>
      <c r="I20" s="52" t="s">
        <v>599</v>
      </c>
    </row>
    <row r="21" spans="1:9" s="52" customFormat="1" ht="135" x14ac:dyDescent="0.25">
      <c r="A21" s="53">
        <v>20</v>
      </c>
      <c r="B21" s="53" t="s">
        <v>288</v>
      </c>
      <c r="C21" s="53" t="s">
        <v>613</v>
      </c>
      <c r="D21" s="55" t="str">
        <f t="shared" si="0"/>
        <v>N</v>
      </c>
      <c r="E21" s="53" t="s">
        <v>625</v>
      </c>
      <c r="F21" s="53" t="s">
        <v>289</v>
      </c>
      <c r="G21" s="53" t="s">
        <v>259</v>
      </c>
      <c r="H21" s="53" t="s">
        <v>626</v>
      </c>
      <c r="I21" s="52" t="s">
        <v>599</v>
      </c>
    </row>
    <row r="22" spans="1:9" s="52" customFormat="1" ht="120" x14ac:dyDescent="0.25">
      <c r="A22" s="53">
        <v>21</v>
      </c>
      <c r="B22" s="53" t="s">
        <v>34</v>
      </c>
      <c r="C22" s="53" t="s">
        <v>613</v>
      </c>
      <c r="D22" s="55" t="str">
        <f t="shared" si="0"/>
        <v>N</v>
      </c>
      <c r="E22" s="53" t="s">
        <v>625</v>
      </c>
      <c r="F22" s="53" t="s">
        <v>291</v>
      </c>
      <c r="G22" s="53" t="s">
        <v>259</v>
      </c>
      <c r="H22" s="53" t="s">
        <v>627</v>
      </c>
      <c r="I22" s="52" t="s">
        <v>599</v>
      </c>
    </row>
    <row r="23" spans="1:9" s="52" customFormat="1" ht="150" x14ac:dyDescent="0.25">
      <c r="A23" s="53">
        <v>22</v>
      </c>
      <c r="B23" s="53" t="s">
        <v>35</v>
      </c>
      <c r="C23" s="53" t="s">
        <v>614</v>
      </c>
      <c r="D23" s="55" t="str">
        <f t="shared" si="0"/>
        <v>Y</v>
      </c>
      <c r="E23" s="53">
        <v>0.2</v>
      </c>
      <c r="F23" s="53" t="s">
        <v>292</v>
      </c>
      <c r="G23" s="53" t="s">
        <v>259</v>
      </c>
      <c r="H23" s="53" t="s">
        <v>628</v>
      </c>
      <c r="I23" s="52" t="s">
        <v>599</v>
      </c>
    </row>
    <row r="24" spans="1:9" s="52" customFormat="1" ht="45" x14ac:dyDescent="0.25">
      <c r="A24" s="53">
        <v>23</v>
      </c>
      <c r="B24" s="53" t="s">
        <v>36</v>
      </c>
      <c r="C24" s="53" t="s">
        <v>614</v>
      </c>
      <c r="D24" s="55" t="str">
        <f t="shared" si="0"/>
        <v>Y</v>
      </c>
      <c r="E24" s="53">
        <v>0.1</v>
      </c>
      <c r="F24" s="53" t="s">
        <v>295</v>
      </c>
      <c r="G24" s="53" t="s">
        <v>259</v>
      </c>
      <c r="H24" s="53" t="s">
        <v>295</v>
      </c>
      <c r="I24" s="52" t="s">
        <v>599</v>
      </c>
    </row>
    <row r="25" spans="1:9" s="52" customFormat="1" ht="30" x14ac:dyDescent="0.25">
      <c r="A25" s="53">
        <v>24</v>
      </c>
      <c r="B25" s="53" t="s">
        <v>37</v>
      </c>
      <c r="C25" s="53" t="s">
        <v>614</v>
      </c>
      <c r="D25" s="55" t="str">
        <f t="shared" si="0"/>
        <v>Y</v>
      </c>
      <c r="E25" s="53">
        <v>0.1</v>
      </c>
      <c r="F25" s="53" t="s">
        <v>297</v>
      </c>
      <c r="G25" s="53" t="s">
        <v>259</v>
      </c>
      <c r="H25" s="53" t="s">
        <v>629</v>
      </c>
      <c r="I25" s="52" t="s">
        <v>599</v>
      </c>
    </row>
    <row r="26" spans="1:9" s="52" customFormat="1" ht="30" x14ac:dyDescent="0.25">
      <c r="A26" s="53">
        <v>25</v>
      </c>
      <c r="B26" s="53" t="s">
        <v>38</v>
      </c>
      <c r="C26" s="53" t="s">
        <v>614</v>
      </c>
      <c r="D26" s="55" t="str">
        <f t="shared" si="0"/>
        <v>Y</v>
      </c>
      <c r="E26" s="53">
        <v>0.1</v>
      </c>
      <c r="F26" s="53" t="s">
        <v>298</v>
      </c>
      <c r="G26" s="53" t="s">
        <v>259</v>
      </c>
      <c r="H26" s="53" t="s">
        <v>630</v>
      </c>
      <c r="I26" s="52" t="s">
        <v>599</v>
      </c>
    </row>
    <row r="27" spans="1:9" s="52" customFormat="1" ht="75" x14ac:dyDescent="0.25">
      <c r="A27" s="53">
        <v>26</v>
      </c>
      <c r="B27" s="53" t="s">
        <v>39</v>
      </c>
      <c r="C27" s="53" t="s">
        <v>614</v>
      </c>
      <c r="D27" s="55" t="str">
        <f t="shared" si="0"/>
        <v>Y</v>
      </c>
      <c r="E27" s="53">
        <v>0.1</v>
      </c>
      <c r="F27" s="53" t="s">
        <v>299</v>
      </c>
      <c r="G27" s="53" t="s">
        <v>259</v>
      </c>
      <c r="H27" s="53" t="s">
        <v>299</v>
      </c>
      <c r="I27" s="52" t="s">
        <v>599</v>
      </c>
    </row>
    <row r="28" spans="1:9" s="52" customFormat="1" ht="60" x14ac:dyDescent="0.25">
      <c r="A28" s="53">
        <v>27</v>
      </c>
      <c r="B28" s="53" t="s">
        <v>40</v>
      </c>
      <c r="C28" s="53" t="s">
        <v>614</v>
      </c>
      <c r="D28" s="55" t="str">
        <f t="shared" si="0"/>
        <v>Y</v>
      </c>
      <c r="E28" s="53">
        <v>0.2</v>
      </c>
      <c r="F28" s="53" t="s">
        <v>300</v>
      </c>
      <c r="G28" s="53" t="s">
        <v>259</v>
      </c>
      <c r="H28" s="53" t="s">
        <v>300</v>
      </c>
      <c r="I28" s="52" t="s">
        <v>599</v>
      </c>
    </row>
    <row r="29" spans="1:9" s="52" customFormat="1" ht="240" x14ac:dyDescent="0.25">
      <c r="A29" s="53">
        <v>28</v>
      </c>
      <c r="B29" s="53" t="s">
        <v>41</v>
      </c>
      <c r="C29" s="53" t="s">
        <v>614</v>
      </c>
      <c r="D29" s="55" t="str">
        <f t="shared" si="0"/>
        <v>Y</v>
      </c>
      <c r="E29" s="53">
        <v>0.2</v>
      </c>
      <c r="F29" s="53" t="s">
        <v>302</v>
      </c>
      <c r="G29" s="53" t="s">
        <v>259</v>
      </c>
      <c r="H29" s="53" t="s">
        <v>631</v>
      </c>
      <c r="I29" s="52" t="s">
        <v>599</v>
      </c>
    </row>
    <row r="30" spans="1:9" s="52" customFormat="1" ht="120" x14ac:dyDescent="0.25">
      <c r="A30" s="53">
        <v>29</v>
      </c>
      <c r="B30" s="53" t="s">
        <v>42</v>
      </c>
      <c r="C30" s="53" t="s">
        <v>614</v>
      </c>
      <c r="D30" s="55" t="str">
        <f t="shared" si="0"/>
        <v>Y</v>
      </c>
      <c r="E30" s="53">
        <v>0.1</v>
      </c>
      <c r="F30" s="53" t="s">
        <v>305</v>
      </c>
      <c r="G30" s="53" t="s">
        <v>259</v>
      </c>
      <c r="H30" s="53" t="s">
        <v>305</v>
      </c>
      <c r="I30" s="52" t="s">
        <v>599</v>
      </c>
    </row>
    <row r="31" spans="1:9" s="52" customFormat="1" ht="60" x14ac:dyDescent="0.25">
      <c r="A31" s="53">
        <v>30</v>
      </c>
      <c r="B31" s="53" t="s">
        <v>43</v>
      </c>
      <c r="C31" s="53" t="s">
        <v>614</v>
      </c>
      <c r="D31" s="55" t="str">
        <f t="shared" si="0"/>
        <v>Y</v>
      </c>
      <c r="E31" s="53">
        <v>0.1</v>
      </c>
      <c r="F31" s="53" t="s">
        <v>308</v>
      </c>
      <c r="G31" s="53" t="s">
        <v>307</v>
      </c>
      <c r="H31" s="53" t="s">
        <v>308</v>
      </c>
      <c r="I31" s="52" t="s">
        <v>599</v>
      </c>
    </row>
    <row r="32" spans="1:9" s="52" customFormat="1" ht="45" x14ac:dyDescent="0.25">
      <c r="A32" s="53">
        <v>31</v>
      </c>
      <c r="B32" s="53" t="s">
        <v>44</v>
      </c>
      <c r="C32" s="53" t="s">
        <v>616</v>
      </c>
      <c r="D32" s="55" t="str">
        <f t="shared" si="0"/>
        <v>N</v>
      </c>
      <c r="E32" s="53" t="s">
        <v>599</v>
      </c>
      <c r="F32" s="53" t="s">
        <v>310</v>
      </c>
      <c r="G32" s="53" t="s">
        <v>259</v>
      </c>
      <c r="H32" s="53" t="s">
        <v>599</v>
      </c>
      <c r="I32" s="52" t="s">
        <v>599</v>
      </c>
    </row>
    <row r="33" spans="1:9" s="52" customFormat="1" ht="75" x14ac:dyDescent="0.25">
      <c r="A33" s="53">
        <v>32</v>
      </c>
      <c r="B33" s="53" t="s">
        <v>45</v>
      </c>
      <c r="C33" s="53" t="s">
        <v>613</v>
      </c>
      <c r="D33" s="55" t="str">
        <f t="shared" si="0"/>
        <v>N</v>
      </c>
      <c r="E33" s="53" t="s">
        <v>625</v>
      </c>
      <c r="F33" s="53" t="s">
        <v>312</v>
      </c>
      <c r="G33" s="53" t="s">
        <v>259</v>
      </c>
      <c r="H33" s="53" t="s">
        <v>632</v>
      </c>
      <c r="I33" s="52" t="s">
        <v>599</v>
      </c>
    </row>
    <row r="34" spans="1:9" s="52" customFormat="1" ht="30" x14ac:dyDescent="0.25">
      <c r="A34" s="53">
        <v>33</v>
      </c>
      <c r="B34" s="53" t="s">
        <v>46</v>
      </c>
      <c r="C34" s="53" t="s">
        <v>614</v>
      </c>
      <c r="D34" s="55" t="str">
        <f t="shared" si="0"/>
        <v>Y</v>
      </c>
      <c r="E34" s="53">
        <v>0.1</v>
      </c>
      <c r="F34" s="53" t="s">
        <v>314</v>
      </c>
      <c r="G34" s="53" t="s">
        <v>259</v>
      </c>
      <c r="H34" s="53" t="s">
        <v>633</v>
      </c>
      <c r="I34" s="52" t="s">
        <v>599</v>
      </c>
    </row>
    <row r="35" spans="1:9" s="52" customFormat="1" ht="45" x14ac:dyDescent="0.25">
      <c r="A35" s="53">
        <v>34</v>
      </c>
      <c r="B35" s="53" t="s">
        <v>47</v>
      </c>
      <c r="C35" s="53" t="s">
        <v>613</v>
      </c>
      <c r="D35" s="55" t="str">
        <f t="shared" si="0"/>
        <v>N</v>
      </c>
      <c r="E35" s="53" t="s">
        <v>599</v>
      </c>
      <c r="F35" s="53" t="s">
        <v>316</v>
      </c>
      <c r="G35" s="53" t="s">
        <v>259</v>
      </c>
      <c r="H35" s="53" t="s">
        <v>599</v>
      </c>
      <c r="I35" s="52" t="s">
        <v>599</v>
      </c>
    </row>
    <row r="36" spans="1:9" s="52" customFormat="1" ht="75" x14ac:dyDescent="0.25">
      <c r="A36" s="53">
        <v>35</v>
      </c>
      <c r="B36" s="53" t="s">
        <v>48</v>
      </c>
      <c r="C36" s="53" t="s">
        <v>613</v>
      </c>
      <c r="D36" s="55" t="str">
        <f t="shared" si="0"/>
        <v>N</v>
      </c>
      <c r="E36" s="53" t="s">
        <v>599</v>
      </c>
      <c r="F36" s="53" t="s">
        <v>319</v>
      </c>
      <c r="G36" s="53" t="s">
        <v>259</v>
      </c>
      <c r="H36" s="53" t="s">
        <v>599</v>
      </c>
      <c r="I36" s="52" t="s">
        <v>599</v>
      </c>
    </row>
    <row r="37" spans="1:9" s="52" customFormat="1" ht="90" x14ac:dyDescent="0.25">
      <c r="A37" s="53">
        <v>36</v>
      </c>
      <c r="B37" s="53" t="s">
        <v>49</v>
      </c>
      <c r="C37" s="53" t="s">
        <v>614</v>
      </c>
      <c r="D37" s="55" t="str">
        <f t="shared" si="0"/>
        <v>Y</v>
      </c>
      <c r="E37" s="53">
        <v>1</v>
      </c>
      <c r="F37" s="53" t="s">
        <v>320</v>
      </c>
      <c r="G37" s="53" t="s">
        <v>259</v>
      </c>
      <c r="H37" s="53" t="s">
        <v>634</v>
      </c>
      <c r="I37" s="52" t="s">
        <v>599</v>
      </c>
    </row>
    <row r="38" spans="1:9" s="52" customFormat="1" ht="75" x14ac:dyDescent="0.25">
      <c r="A38" s="53">
        <v>37</v>
      </c>
      <c r="B38" s="53" t="s">
        <v>50</v>
      </c>
      <c r="C38" s="53" t="s">
        <v>614</v>
      </c>
      <c r="D38" s="55" t="str">
        <f t="shared" si="0"/>
        <v>Y</v>
      </c>
      <c r="E38" s="53">
        <v>0.2</v>
      </c>
      <c r="F38" s="53" t="s">
        <v>322</v>
      </c>
      <c r="G38" s="53" t="s">
        <v>259</v>
      </c>
      <c r="H38" s="53" t="s">
        <v>599</v>
      </c>
      <c r="I38" s="52" t="s">
        <v>599</v>
      </c>
    </row>
    <row r="39" spans="1:9" s="52" customFormat="1" ht="405" x14ac:dyDescent="0.25">
      <c r="A39" s="53">
        <v>38</v>
      </c>
      <c r="B39" s="53" t="s">
        <v>635</v>
      </c>
      <c r="C39" s="53" t="s">
        <v>636</v>
      </c>
      <c r="D39" s="55" t="str">
        <f t="shared" si="0"/>
        <v>N</v>
      </c>
      <c r="E39" s="53" t="s">
        <v>599</v>
      </c>
      <c r="F39" s="53" t="s">
        <v>637</v>
      </c>
      <c r="G39" s="53" t="s">
        <v>259</v>
      </c>
      <c r="H39" s="53" t="s">
        <v>599</v>
      </c>
      <c r="I39" s="52" t="s">
        <v>599</v>
      </c>
    </row>
    <row r="40" spans="1:9" s="52" customFormat="1" ht="45" x14ac:dyDescent="0.25">
      <c r="A40" s="53">
        <v>39</v>
      </c>
      <c r="B40" s="53" t="s">
        <v>51</v>
      </c>
      <c r="C40" s="53" t="s">
        <v>622</v>
      </c>
      <c r="D40" s="55" t="str">
        <f t="shared" si="0"/>
        <v>N</v>
      </c>
      <c r="E40" s="53">
        <v>0.2</v>
      </c>
      <c r="F40" s="53" t="s">
        <v>324</v>
      </c>
      <c r="G40" s="53" t="s">
        <v>259</v>
      </c>
      <c r="H40" s="53" t="s">
        <v>324</v>
      </c>
      <c r="I40" s="52" t="s">
        <v>599</v>
      </c>
    </row>
    <row r="41" spans="1:9" s="52" customFormat="1" ht="60" x14ac:dyDescent="0.25">
      <c r="A41" s="53">
        <v>40</v>
      </c>
      <c r="B41" s="53" t="s">
        <v>52</v>
      </c>
      <c r="C41" s="53" t="s">
        <v>614</v>
      </c>
      <c r="D41" s="55" t="str">
        <f t="shared" si="0"/>
        <v>Y</v>
      </c>
      <c r="E41" s="53">
        <v>0.2</v>
      </c>
      <c r="F41" s="53" t="s">
        <v>325</v>
      </c>
      <c r="G41" s="53" t="s">
        <v>259</v>
      </c>
      <c r="H41" s="53" t="s">
        <v>599</v>
      </c>
      <c r="I41" s="52" t="s">
        <v>599</v>
      </c>
    </row>
    <row r="42" spans="1:9" s="52" customFormat="1" ht="60" x14ac:dyDescent="0.25">
      <c r="A42" s="53">
        <v>41</v>
      </c>
      <c r="B42" s="53" t="s">
        <v>53</v>
      </c>
      <c r="C42" s="53" t="s">
        <v>622</v>
      </c>
      <c r="D42" s="55" t="str">
        <f t="shared" si="0"/>
        <v>N</v>
      </c>
      <c r="E42" s="53">
        <v>0.2</v>
      </c>
      <c r="F42" s="53" t="s">
        <v>326</v>
      </c>
      <c r="G42" s="53" t="s">
        <v>259</v>
      </c>
      <c r="H42" s="53" t="s">
        <v>326</v>
      </c>
      <c r="I42" s="52" t="s">
        <v>599</v>
      </c>
    </row>
    <row r="43" spans="1:9" s="52" customFormat="1" ht="165" x14ac:dyDescent="0.25">
      <c r="A43" s="53">
        <v>42</v>
      </c>
      <c r="B43" s="53" t="s">
        <v>54</v>
      </c>
      <c r="C43" s="53" t="s">
        <v>622</v>
      </c>
      <c r="D43" s="55" t="str">
        <f t="shared" si="0"/>
        <v>N</v>
      </c>
      <c r="E43" s="53">
        <v>1</v>
      </c>
      <c r="F43" s="53" t="s">
        <v>327</v>
      </c>
      <c r="G43" s="53" t="s">
        <v>259</v>
      </c>
      <c r="H43" s="53" t="s">
        <v>638</v>
      </c>
      <c r="I43" s="52" t="s">
        <v>599</v>
      </c>
    </row>
    <row r="44" spans="1:9" s="52" customFormat="1" ht="45" x14ac:dyDescent="0.25">
      <c r="A44" s="53">
        <v>43</v>
      </c>
      <c r="B44" s="53" t="s">
        <v>55</v>
      </c>
      <c r="C44" s="53" t="s">
        <v>614</v>
      </c>
      <c r="D44" s="55" t="str">
        <f t="shared" si="0"/>
        <v>Y</v>
      </c>
      <c r="E44" s="53">
        <v>0.2</v>
      </c>
      <c r="F44" s="53" t="s">
        <v>329</v>
      </c>
      <c r="G44" s="53" t="s">
        <v>259</v>
      </c>
      <c r="H44" s="53" t="s">
        <v>329</v>
      </c>
      <c r="I44" s="52" t="s">
        <v>599</v>
      </c>
    </row>
    <row r="45" spans="1:9" s="52" customFormat="1" ht="120" x14ac:dyDescent="0.25">
      <c r="A45" s="53">
        <v>44</v>
      </c>
      <c r="B45" s="53" t="s">
        <v>56</v>
      </c>
      <c r="C45" s="53" t="s">
        <v>614</v>
      </c>
      <c r="D45" s="55" t="str">
        <f t="shared" si="0"/>
        <v>Y</v>
      </c>
      <c r="E45" s="53">
        <v>0.2</v>
      </c>
      <c r="F45" s="53" t="s">
        <v>331</v>
      </c>
      <c r="G45" s="53" t="s">
        <v>259</v>
      </c>
      <c r="H45" s="53" t="s">
        <v>639</v>
      </c>
      <c r="I45" s="52" t="s">
        <v>599</v>
      </c>
    </row>
    <row r="46" spans="1:9" s="52" customFormat="1" ht="135" x14ac:dyDescent="0.25">
      <c r="A46" s="53">
        <v>45</v>
      </c>
      <c r="B46" s="53" t="s">
        <v>57</v>
      </c>
      <c r="C46" s="53" t="s">
        <v>613</v>
      </c>
      <c r="D46" s="55" t="str">
        <f t="shared" si="0"/>
        <v>N</v>
      </c>
      <c r="E46" s="53" t="s">
        <v>625</v>
      </c>
      <c r="F46" s="53" t="s">
        <v>333</v>
      </c>
      <c r="G46" s="53" t="s">
        <v>259</v>
      </c>
      <c r="H46" s="53" t="s">
        <v>640</v>
      </c>
      <c r="I46" s="52" t="s">
        <v>599</v>
      </c>
    </row>
    <row r="47" spans="1:9" s="52" customFormat="1" ht="60" x14ac:dyDescent="0.25">
      <c r="A47" s="53">
        <v>46</v>
      </c>
      <c r="B47" s="53" t="s">
        <v>58</v>
      </c>
      <c r="C47" s="53" t="s">
        <v>614</v>
      </c>
      <c r="D47" s="55" t="str">
        <f t="shared" si="0"/>
        <v>Y</v>
      </c>
      <c r="E47" s="53" t="s">
        <v>599</v>
      </c>
      <c r="F47" s="53" t="s">
        <v>335</v>
      </c>
      <c r="G47" s="53" t="s">
        <v>259</v>
      </c>
      <c r="H47" s="53" t="s">
        <v>599</v>
      </c>
      <c r="I47" s="52" t="s">
        <v>599</v>
      </c>
    </row>
    <row r="48" spans="1:9" s="52" customFormat="1" ht="60" x14ac:dyDescent="0.25">
      <c r="A48" s="53">
        <v>47</v>
      </c>
      <c r="B48" s="53" t="s">
        <v>59</v>
      </c>
      <c r="C48" s="53" t="s">
        <v>614</v>
      </c>
      <c r="D48" s="55" t="str">
        <f t="shared" si="0"/>
        <v>Y</v>
      </c>
      <c r="E48" s="53">
        <v>0.1</v>
      </c>
      <c r="F48" s="53" t="s">
        <v>336</v>
      </c>
      <c r="G48" s="53" t="s">
        <v>259</v>
      </c>
      <c r="H48" s="53" t="s">
        <v>641</v>
      </c>
      <c r="I48" s="52" t="s">
        <v>599</v>
      </c>
    </row>
    <row r="49" spans="1:9" s="52" customFormat="1" ht="60" x14ac:dyDescent="0.25">
      <c r="A49" s="53">
        <v>48</v>
      </c>
      <c r="B49" s="53" t="s">
        <v>60</v>
      </c>
      <c r="C49" s="53" t="s">
        <v>614</v>
      </c>
      <c r="D49" s="55" t="str">
        <f t="shared" si="0"/>
        <v>Y</v>
      </c>
      <c r="E49" s="53">
        <v>0.2</v>
      </c>
      <c r="F49" s="53" t="s">
        <v>338</v>
      </c>
      <c r="G49" s="53" t="s">
        <v>259</v>
      </c>
      <c r="H49" s="53" t="s">
        <v>599</v>
      </c>
      <c r="I49" s="52" t="s">
        <v>599</v>
      </c>
    </row>
    <row r="50" spans="1:9" s="52" customFormat="1" ht="30" x14ac:dyDescent="0.25">
      <c r="A50" s="53">
        <v>49</v>
      </c>
      <c r="B50" s="53" t="s">
        <v>61</v>
      </c>
      <c r="C50" s="53" t="s">
        <v>614</v>
      </c>
      <c r="D50" s="55" t="str">
        <f t="shared" si="0"/>
        <v>Y</v>
      </c>
      <c r="E50" s="53">
        <v>0.1</v>
      </c>
      <c r="F50" s="53" t="s">
        <v>340</v>
      </c>
      <c r="G50" s="53" t="s">
        <v>259</v>
      </c>
      <c r="H50" s="53" t="s">
        <v>340</v>
      </c>
      <c r="I50" s="52" t="s">
        <v>599</v>
      </c>
    </row>
    <row r="51" spans="1:9" s="52" customFormat="1" ht="150" x14ac:dyDescent="0.25">
      <c r="A51" s="53">
        <v>50</v>
      </c>
      <c r="B51" s="53" t="s">
        <v>62</v>
      </c>
      <c r="C51" s="53" t="s">
        <v>613</v>
      </c>
      <c r="D51" s="55" t="str">
        <f t="shared" si="0"/>
        <v>N</v>
      </c>
      <c r="E51" s="53" t="s">
        <v>625</v>
      </c>
      <c r="F51" s="53" t="s">
        <v>343</v>
      </c>
      <c r="G51" s="53" t="s">
        <v>259</v>
      </c>
      <c r="H51" s="53" t="s">
        <v>642</v>
      </c>
      <c r="I51" s="52" t="s">
        <v>599</v>
      </c>
    </row>
    <row r="52" spans="1:9" s="52" customFormat="1" ht="45" x14ac:dyDescent="0.25">
      <c r="A52" s="53">
        <v>51</v>
      </c>
      <c r="B52" s="53" t="s">
        <v>63</v>
      </c>
      <c r="C52" s="53" t="s">
        <v>614</v>
      </c>
      <c r="D52" s="55" t="str">
        <f t="shared" si="0"/>
        <v>Y</v>
      </c>
      <c r="E52" s="53">
        <v>0.1</v>
      </c>
      <c r="F52" s="53" t="s">
        <v>344</v>
      </c>
      <c r="G52" s="53" t="s">
        <v>259</v>
      </c>
      <c r="H52" s="53" t="s">
        <v>643</v>
      </c>
      <c r="I52" s="52" t="s">
        <v>599</v>
      </c>
    </row>
    <row r="53" spans="1:9" s="52" customFormat="1" ht="105" x14ac:dyDescent="0.25">
      <c r="A53" s="53">
        <v>52</v>
      </c>
      <c r="B53" s="53" t="s">
        <v>64</v>
      </c>
      <c r="C53" s="53" t="s">
        <v>614</v>
      </c>
      <c r="D53" s="55" t="str">
        <f t="shared" si="0"/>
        <v>Y</v>
      </c>
      <c r="E53" s="53">
        <v>0.1</v>
      </c>
      <c r="F53" s="53" t="s">
        <v>345</v>
      </c>
      <c r="G53" s="53" t="s">
        <v>259</v>
      </c>
      <c r="H53" s="53" t="s">
        <v>644</v>
      </c>
      <c r="I53" s="52" t="s">
        <v>599</v>
      </c>
    </row>
    <row r="54" spans="1:9" s="52" customFormat="1" ht="45" x14ac:dyDescent="0.25">
      <c r="A54" s="53">
        <v>53</v>
      </c>
      <c r="B54" s="53" t="s">
        <v>65</v>
      </c>
      <c r="C54" s="53" t="s">
        <v>614</v>
      </c>
      <c r="D54" s="55" t="str">
        <f t="shared" si="0"/>
        <v>Y</v>
      </c>
      <c r="E54" s="53">
        <v>0.1</v>
      </c>
      <c r="F54" s="53" t="s">
        <v>346</v>
      </c>
      <c r="G54" s="53" t="s">
        <v>259</v>
      </c>
      <c r="H54" s="53" t="s">
        <v>346</v>
      </c>
      <c r="I54" s="52" t="s">
        <v>599</v>
      </c>
    </row>
    <row r="55" spans="1:9" s="52" customFormat="1" ht="120" x14ac:dyDescent="0.25">
      <c r="A55" s="53">
        <v>54</v>
      </c>
      <c r="B55" s="53" t="s">
        <v>66</v>
      </c>
      <c r="C55" s="53" t="s">
        <v>613</v>
      </c>
      <c r="D55" s="55" t="str">
        <f t="shared" si="0"/>
        <v>N</v>
      </c>
      <c r="E55" s="53">
        <v>1</v>
      </c>
      <c r="F55" s="53" t="s">
        <v>348</v>
      </c>
      <c r="G55" s="53" t="s">
        <v>259</v>
      </c>
      <c r="H55" s="53" t="s">
        <v>599</v>
      </c>
      <c r="I55" s="52" t="s">
        <v>599</v>
      </c>
    </row>
    <row r="56" spans="1:9" s="52" customFormat="1" ht="45" x14ac:dyDescent="0.25">
      <c r="A56" s="53">
        <v>55</v>
      </c>
      <c r="B56" s="53" t="s">
        <v>67</v>
      </c>
      <c r="C56" s="53" t="s">
        <v>614</v>
      </c>
      <c r="D56" s="55" t="str">
        <f t="shared" si="0"/>
        <v>Y</v>
      </c>
      <c r="E56" s="53">
        <v>0.1</v>
      </c>
      <c r="F56" s="53" t="s">
        <v>350</v>
      </c>
      <c r="G56" s="53" t="s">
        <v>259</v>
      </c>
      <c r="H56" s="53" t="s">
        <v>350</v>
      </c>
      <c r="I56" s="52" t="s">
        <v>599</v>
      </c>
    </row>
    <row r="57" spans="1:9" s="52" customFormat="1" ht="135" x14ac:dyDescent="0.25">
      <c r="A57" s="53">
        <v>56</v>
      </c>
      <c r="B57" s="53" t="s">
        <v>68</v>
      </c>
      <c r="C57" s="53" t="s">
        <v>614</v>
      </c>
      <c r="D57" s="55" t="str">
        <f t="shared" si="0"/>
        <v>Y</v>
      </c>
      <c r="E57" s="53">
        <v>0.1</v>
      </c>
      <c r="F57" s="53" t="s">
        <v>352</v>
      </c>
      <c r="G57" s="53" t="s">
        <v>259</v>
      </c>
      <c r="H57" s="53" t="s">
        <v>645</v>
      </c>
      <c r="I57" s="52" t="s">
        <v>599</v>
      </c>
    </row>
    <row r="58" spans="1:9" s="52" customFormat="1" ht="45" x14ac:dyDescent="0.25">
      <c r="A58" s="53">
        <v>57</v>
      </c>
      <c r="B58" s="53" t="s">
        <v>69</v>
      </c>
      <c r="C58" s="53" t="s">
        <v>614</v>
      </c>
      <c r="D58" s="55" t="str">
        <f t="shared" si="0"/>
        <v>Y</v>
      </c>
      <c r="E58" s="53">
        <v>0.2</v>
      </c>
      <c r="F58" s="53" t="s">
        <v>354</v>
      </c>
      <c r="G58" s="53" t="s">
        <v>259</v>
      </c>
      <c r="H58" s="53" t="s">
        <v>599</v>
      </c>
      <c r="I58" s="52" t="s">
        <v>599</v>
      </c>
    </row>
    <row r="59" spans="1:9" s="52" customFormat="1" ht="75" x14ac:dyDescent="0.25">
      <c r="A59" s="53">
        <v>58</v>
      </c>
      <c r="B59" s="53" t="s">
        <v>70</v>
      </c>
      <c r="C59" s="53" t="s">
        <v>614</v>
      </c>
      <c r="D59" s="55" t="str">
        <f t="shared" si="0"/>
        <v>Y</v>
      </c>
      <c r="E59" s="53" t="s">
        <v>599</v>
      </c>
      <c r="F59" s="53" t="s">
        <v>355</v>
      </c>
      <c r="G59" s="53" t="s">
        <v>259</v>
      </c>
      <c r="H59" s="53" t="s">
        <v>599</v>
      </c>
      <c r="I59" s="52" t="s">
        <v>599</v>
      </c>
    </row>
    <row r="60" spans="1:9" s="52" customFormat="1" ht="180" x14ac:dyDescent="0.25">
      <c r="A60" s="53">
        <v>59</v>
      </c>
      <c r="B60" s="53" t="s">
        <v>71</v>
      </c>
      <c r="C60" s="53" t="s">
        <v>614</v>
      </c>
      <c r="D60" s="55" t="str">
        <f t="shared" si="0"/>
        <v>Y</v>
      </c>
      <c r="E60" s="53">
        <v>0.2</v>
      </c>
      <c r="F60" s="53" t="s">
        <v>357</v>
      </c>
      <c r="G60" s="53" t="s">
        <v>259</v>
      </c>
      <c r="H60" s="53" t="s">
        <v>599</v>
      </c>
      <c r="I60" s="52" t="s">
        <v>599</v>
      </c>
    </row>
    <row r="61" spans="1:9" s="52" customFormat="1" ht="135" x14ac:dyDescent="0.25">
      <c r="A61" s="53">
        <v>60</v>
      </c>
      <c r="B61" s="53" t="s">
        <v>72</v>
      </c>
      <c r="C61" s="53" t="s">
        <v>614</v>
      </c>
      <c r="D61" s="55" t="str">
        <f t="shared" si="0"/>
        <v>Y</v>
      </c>
      <c r="E61" s="53">
        <v>0.2</v>
      </c>
      <c r="F61" s="53" t="s">
        <v>358</v>
      </c>
      <c r="G61" s="53" t="s">
        <v>259</v>
      </c>
      <c r="H61" s="53" t="s">
        <v>599</v>
      </c>
      <c r="I61" s="52" t="s">
        <v>599</v>
      </c>
    </row>
    <row r="62" spans="1:9" s="52" customFormat="1" ht="45" x14ac:dyDescent="0.25">
      <c r="A62" s="53">
        <v>61</v>
      </c>
      <c r="B62" s="53" t="s">
        <v>73</v>
      </c>
      <c r="C62" s="53" t="s">
        <v>614</v>
      </c>
      <c r="D62" s="55" t="str">
        <f t="shared" si="0"/>
        <v>Y</v>
      </c>
      <c r="E62" s="53">
        <v>0.2</v>
      </c>
      <c r="F62" s="53" t="s">
        <v>360</v>
      </c>
      <c r="G62" s="53" t="s">
        <v>259</v>
      </c>
      <c r="H62" s="53" t="s">
        <v>360</v>
      </c>
      <c r="I62" s="52" t="s">
        <v>599</v>
      </c>
    </row>
    <row r="63" spans="1:9" s="52" customFormat="1" ht="45" x14ac:dyDescent="0.25">
      <c r="A63" s="53">
        <v>62</v>
      </c>
      <c r="B63" s="53" t="s">
        <v>74</v>
      </c>
      <c r="C63" s="53" t="s">
        <v>614</v>
      </c>
      <c r="D63" s="55" t="str">
        <f t="shared" si="0"/>
        <v>Y</v>
      </c>
      <c r="E63" s="53">
        <v>0.2</v>
      </c>
      <c r="F63" s="53" t="s">
        <v>361</v>
      </c>
      <c r="G63" s="53" t="s">
        <v>259</v>
      </c>
      <c r="H63" s="53" t="s">
        <v>361</v>
      </c>
      <c r="I63" s="52" t="s">
        <v>599</v>
      </c>
    </row>
    <row r="64" spans="1:9" s="52" customFormat="1" ht="30" x14ac:dyDescent="0.25">
      <c r="A64" s="53">
        <v>63</v>
      </c>
      <c r="B64" s="53" t="s">
        <v>75</v>
      </c>
      <c r="C64" s="53" t="s">
        <v>614</v>
      </c>
      <c r="D64" s="55" t="str">
        <f t="shared" si="0"/>
        <v>Y</v>
      </c>
      <c r="E64" s="53">
        <v>0.2</v>
      </c>
      <c r="F64" s="53" t="s">
        <v>363</v>
      </c>
      <c r="G64" s="53" t="s">
        <v>259</v>
      </c>
      <c r="H64" s="53" t="s">
        <v>599</v>
      </c>
      <c r="I64" s="52" t="s">
        <v>599</v>
      </c>
    </row>
    <row r="65" spans="1:9" s="52" customFormat="1" ht="60" x14ac:dyDescent="0.25">
      <c r="A65" s="53">
        <v>64</v>
      </c>
      <c r="B65" s="53" t="s">
        <v>76</v>
      </c>
      <c r="C65" s="53" t="s">
        <v>614</v>
      </c>
      <c r="D65" s="55" t="str">
        <f t="shared" si="0"/>
        <v>Y</v>
      </c>
      <c r="E65" s="53">
        <v>1</v>
      </c>
      <c r="F65" s="53" t="s">
        <v>365</v>
      </c>
      <c r="G65" s="53" t="s">
        <v>259</v>
      </c>
      <c r="H65" s="53" t="s">
        <v>646</v>
      </c>
      <c r="I65" s="52" t="s">
        <v>599</v>
      </c>
    </row>
    <row r="66" spans="1:9" s="52" customFormat="1" ht="165" x14ac:dyDescent="0.25">
      <c r="A66" s="53">
        <v>65</v>
      </c>
      <c r="B66" s="53" t="s">
        <v>77</v>
      </c>
      <c r="C66" s="53" t="s">
        <v>621</v>
      </c>
      <c r="D66" s="55" t="str">
        <f t="shared" ref="D66:D129" si="1">IF((C66="Complete"),"Y","N")</f>
        <v>N</v>
      </c>
      <c r="E66" s="53" t="s">
        <v>599</v>
      </c>
      <c r="F66" s="53" t="s">
        <v>367</v>
      </c>
      <c r="G66" s="53" t="s">
        <v>259</v>
      </c>
      <c r="H66" s="53" t="s">
        <v>599</v>
      </c>
      <c r="I66" s="52" t="s">
        <v>599</v>
      </c>
    </row>
    <row r="67" spans="1:9" s="52" customFormat="1" ht="60" x14ac:dyDescent="0.25">
      <c r="A67" s="53">
        <v>66</v>
      </c>
      <c r="B67" s="53" t="s">
        <v>78</v>
      </c>
      <c r="C67" s="53" t="s">
        <v>621</v>
      </c>
      <c r="D67" s="55" t="str">
        <f t="shared" si="1"/>
        <v>N</v>
      </c>
      <c r="E67" s="53">
        <v>0.2</v>
      </c>
      <c r="F67" s="53" t="s">
        <v>368</v>
      </c>
      <c r="G67" s="53" t="s">
        <v>259</v>
      </c>
      <c r="H67" s="53" t="s">
        <v>647</v>
      </c>
      <c r="I67" s="52" t="s">
        <v>599</v>
      </c>
    </row>
    <row r="68" spans="1:9" s="52" customFormat="1" ht="390" x14ac:dyDescent="0.25">
      <c r="A68" s="53">
        <v>67</v>
      </c>
      <c r="B68" s="53" t="s">
        <v>79</v>
      </c>
      <c r="C68" s="53" t="s">
        <v>614</v>
      </c>
      <c r="D68" s="55" t="str">
        <f t="shared" si="1"/>
        <v>Y</v>
      </c>
      <c r="E68" s="53">
        <v>0.2</v>
      </c>
      <c r="F68" s="53" t="s">
        <v>370</v>
      </c>
      <c r="G68" s="53" t="s">
        <v>259</v>
      </c>
      <c r="H68" s="53" t="s">
        <v>648</v>
      </c>
      <c r="I68" s="52" t="s">
        <v>599</v>
      </c>
    </row>
    <row r="69" spans="1:9" s="52" customFormat="1" ht="60" x14ac:dyDescent="0.25">
      <c r="A69" s="53">
        <v>68</v>
      </c>
      <c r="B69" s="53" t="s">
        <v>80</v>
      </c>
      <c r="C69" s="53" t="s">
        <v>614</v>
      </c>
      <c r="D69" s="55" t="str">
        <f t="shared" si="1"/>
        <v>Y</v>
      </c>
      <c r="E69" s="53">
        <v>1</v>
      </c>
      <c r="F69" s="53" t="s">
        <v>372</v>
      </c>
      <c r="G69" s="53" t="s">
        <v>259</v>
      </c>
      <c r="H69" s="53" t="s">
        <v>649</v>
      </c>
      <c r="I69" s="52" t="s">
        <v>599</v>
      </c>
    </row>
    <row r="70" spans="1:9" s="52" customFormat="1" ht="60" x14ac:dyDescent="0.25">
      <c r="A70" s="53">
        <v>69</v>
      </c>
      <c r="B70" s="53" t="s">
        <v>650</v>
      </c>
      <c r="C70" s="53" t="s">
        <v>636</v>
      </c>
      <c r="D70" s="55" t="str">
        <f t="shared" si="1"/>
        <v>N</v>
      </c>
      <c r="E70" s="53">
        <v>0.1</v>
      </c>
      <c r="F70" s="53" t="s">
        <v>599</v>
      </c>
      <c r="G70" s="53" t="s">
        <v>599</v>
      </c>
      <c r="H70" s="53" t="s">
        <v>651</v>
      </c>
      <c r="I70" s="52" t="s">
        <v>599</v>
      </c>
    </row>
    <row r="71" spans="1:9" s="52" customFormat="1" ht="30" x14ac:dyDescent="0.25">
      <c r="A71" s="53">
        <v>70</v>
      </c>
      <c r="B71" s="53" t="s">
        <v>81</v>
      </c>
      <c r="C71" s="53" t="s">
        <v>614</v>
      </c>
      <c r="D71" s="55" t="str">
        <f t="shared" si="1"/>
        <v>Y</v>
      </c>
      <c r="E71" s="53" t="s">
        <v>599</v>
      </c>
      <c r="F71" s="53" t="s">
        <v>374</v>
      </c>
      <c r="G71" s="53" t="s">
        <v>259</v>
      </c>
      <c r="H71" s="53" t="s">
        <v>599</v>
      </c>
      <c r="I71" s="52" t="s">
        <v>599</v>
      </c>
    </row>
    <row r="72" spans="1:9" s="52" customFormat="1" ht="105" x14ac:dyDescent="0.25">
      <c r="A72" s="53">
        <v>71</v>
      </c>
      <c r="B72" s="53" t="s">
        <v>82</v>
      </c>
      <c r="C72" s="53" t="s">
        <v>621</v>
      </c>
      <c r="D72" s="55" t="str">
        <f t="shared" si="1"/>
        <v>N</v>
      </c>
      <c r="E72" s="53" t="s">
        <v>599</v>
      </c>
      <c r="F72" s="53" t="s">
        <v>377</v>
      </c>
      <c r="G72" s="53" t="s">
        <v>259</v>
      </c>
      <c r="H72" s="53" t="s">
        <v>599</v>
      </c>
      <c r="I72" s="52" t="s">
        <v>599</v>
      </c>
    </row>
    <row r="73" spans="1:9" s="52" customFormat="1" ht="120" x14ac:dyDescent="0.25">
      <c r="A73" s="53">
        <v>72</v>
      </c>
      <c r="B73" s="53" t="s">
        <v>83</v>
      </c>
      <c r="C73" s="53" t="s">
        <v>621</v>
      </c>
      <c r="D73" s="55" t="str">
        <f t="shared" si="1"/>
        <v>N</v>
      </c>
      <c r="E73" s="53" t="s">
        <v>599</v>
      </c>
      <c r="F73" s="53" t="s">
        <v>379</v>
      </c>
      <c r="G73" s="53" t="s">
        <v>259</v>
      </c>
      <c r="H73" s="53" t="s">
        <v>599</v>
      </c>
      <c r="I73" s="52" t="s">
        <v>599</v>
      </c>
    </row>
    <row r="74" spans="1:9" s="52" customFormat="1" ht="45" x14ac:dyDescent="0.25">
      <c r="A74" s="53">
        <v>73</v>
      </c>
      <c r="B74" s="53" t="s">
        <v>84</v>
      </c>
      <c r="C74" s="53" t="s">
        <v>613</v>
      </c>
      <c r="D74" s="55" t="str">
        <f t="shared" si="1"/>
        <v>N</v>
      </c>
      <c r="E74" s="53" t="s">
        <v>623</v>
      </c>
      <c r="F74" s="53" t="s">
        <v>381</v>
      </c>
      <c r="G74" s="53" t="s">
        <v>259</v>
      </c>
      <c r="H74" s="53" t="s">
        <v>599</v>
      </c>
      <c r="I74" s="52" t="s">
        <v>599</v>
      </c>
    </row>
    <row r="75" spans="1:9" s="52" customFormat="1" ht="45" x14ac:dyDescent="0.25">
      <c r="A75" s="53">
        <v>74</v>
      </c>
      <c r="B75" s="53" t="s">
        <v>85</v>
      </c>
      <c r="C75" s="53" t="s">
        <v>614</v>
      </c>
      <c r="D75" s="55" t="str">
        <f t="shared" si="1"/>
        <v>Y</v>
      </c>
      <c r="E75" s="53" t="s">
        <v>599</v>
      </c>
      <c r="F75" s="53" t="s">
        <v>383</v>
      </c>
      <c r="G75" s="53" t="s">
        <v>259</v>
      </c>
      <c r="H75" s="53" t="s">
        <v>652</v>
      </c>
      <c r="I75" s="52" t="s">
        <v>599</v>
      </c>
    </row>
    <row r="76" spans="1:9" s="52" customFormat="1" ht="240" x14ac:dyDescent="0.25">
      <c r="A76" s="53">
        <v>75</v>
      </c>
      <c r="B76" s="53" t="s">
        <v>86</v>
      </c>
      <c r="C76" s="53" t="s">
        <v>614</v>
      </c>
      <c r="D76" s="55" t="str">
        <f t="shared" si="1"/>
        <v>Y</v>
      </c>
      <c r="E76" s="53">
        <v>0.1</v>
      </c>
      <c r="F76" s="53" t="s">
        <v>385</v>
      </c>
      <c r="G76" s="53" t="s">
        <v>259</v>
      </c>
      <c r="H76" s="53" t="s">
        <v>653</v>
      </c>
      <c r="I76" s="52" t="s">
        <v>599</v>
      </c>
    </row>
    <row r="77" spans="1:9" s="52" customFormat="1" ht="60" x14ac:dyDescent="0.25">
      <c r="A77" s="53">
        <v>76</v>
      </c>
      <c r="B77" s="53" t="s">
        <v>87</v>
      </c>
      <c r="C77" s="53" t="s">
        <v>614</v>
      </c>
      <c r="D77" s="55" t="str">
        <f t="shared" si="1"/>
        <v>Y</v>
      </c>
      <c r="E77" s="53">
        <v>0.1</v>
      </c>
      <c r="F77" s="53" t="s">
        <v>387</v>
      </c>
      <c r="G77" s="53" t="s">
        <v>259</v>
      </c>
      <c r="H77" s="53" t="s">
        <v>387</v>
      </c>
      <c r="I77" s="52" t="s">
        <v>599</v>
      </c>
    </row>
    <row r="78" spans="1:9" s="52" customFormat="1" ht="135" x14ac:dyDescent="0.25">
      <c r="A78" s="53">
        <v>77</v>
      </c>
      <c r="B78" s="53" t="s">
        <v>88</v>
      </c>
      <c r="C78" s="53" t="s">
        <v>614</v>
      </c>
      <c r="D78" s="55" t="str">
        <f t="shared" si="1"/>
        <v>Y</v>
      </c>
      <c r="E78" s="53">
        <v>0.2</v>
      </c>
      <c r="F78" s="53" t="s">
        <v>388</v>
      </c>
      <c r="G78" s="53" t="s">
        <v>259</v>
      </c>
      <c r="H78" s="53" t="s">
        <v>599</v>
      </c>
      <c r="I78" s="52" t="s">
        <v>599</v>
      </c>
    </row>
    <row r="79" spans="1:9" s="52" customFormat="1" ht="195" x14ac:dyDescent="0.25">
      <c r="A79" s="53">
        <v>78</v>
      </c>
      <c r="B79" s="53" t="s">
        <v>89</v>
      </c>
      <c r="C79" s="53" t="s">
        <v>614</v>
      </c>
      <c r="D79" s="55" t="str">
        <f t="shared" si="1"/>
        <v>Y</v>
      </c>
      <c r="E79" s="53" t="s">
        <v>599</v>
      </c>
      <c r="F79" s="53" t="s">
        <v>390</v>
      </c>
      <c r="G79" s="53" t="s">
        <v>259</v>
      </c>
      <c r="H79" s="53" t="s">
        <v>599</v>
      </c>
      <c r="I79" s="52" t="s">
        <v>599</v>
      </c>
    </row>
    <row r="80" spans="1:9" s="52" customFormat="1" ht="165" x14ac:dyDescent="0.25">
      <c r="A80" s="53">
        <v>79</v>
      </c>
      <c r="B80" s="53" t="s">
        <v>90</v>
      </c>
      <c r="C80" s="53" t="s">
        <v>614</v>
      </c>
      <c r="D80" s="55" t="str">
        <f t="shared" si="1"/>
        <v>Y</v>
      </c>
      <c r="E80" s="53" t="s">
        <v>599</v>
      </c>
      <c r="F80" s="53" t="s">
        <v>391</v>
      </c>
      <c r="G80" s="53" t="s">
        <v>259</v>
      </c>
      <c r="H80" s="53" t="s">
        <v>599</v>
      </c>
      <c r="I80" s="52" t="s">
        <v>599</v>
      </c>
    </row>
    <row r="81" spans="1:9" s="52" customFormat="1" ht="195" x14ac:dyDescent="0.25">
      <c r="A81" s="53">
        <v>80</v>
      </c>
      <c r="B81" s="53" t="s">
        <v>91</v>
      </c>
      <c r="C81" s="53" t="s">
        <v>614</v>
      </c>
      <c r="D81" s="55" t="str">
        <f t="shared" si="1"/>
        <v>Y</v>
      </c>
      <c r="E81" s="53" t="s">
        <v>599</v>
      </c>
      <c r="F81" s="53" t="s">
        <v>392</v>
      </c>
      <c r="G81" s="53" t="s">
        <v>259</v>
      </c>
      <c r="H81" s="53" t="s">
        <v>599</v>
      </c>
      <c r="I81" s="52" t="s">
        <v>599</v>
      </c>
    </row>
    <row r="82" spans="1:9" s="52" customFormat="1" ht="195" x14ac:dyDescent="0.25">
      <c r="A82" s="53">
        <v>81</v>
      </c>
      <c r="B82" s="53" t="s">
        <v>92</v>
      </c>
      <c r="C82" s="53" t="s">
        <v>614</v>
      </c>
      <c r="D82" s="55" t="str">
        <f t="shared" si="1"/>
        <v>Y</v>
      </c>
      <c r="E82" s="53" t="s">
        <v>599</v>
      </c>
      <c r="F82" s="53" t="s">
        <v>393</v>
      </c>
      <c r="G82" s="53" t="s">
        <v>259</v>
      </c>
      <c r="H82" s="53" t="s">
        <v>599</v>
      </c>
      <c r="I82" s="52" t="s">
        <v>599</v>
      </c>
    </row>
    <row r="83" spans="1:9" s="52" customFormat="1" ht="210" x14ac:dyDescent="0.25">
      <c r="A83" s="53">
        <v>82</v>
      </c>
      <c r="B83" s="53" t="s">
        <v>93</v>
      </c>
      <c r="C83" s="53" t="s">
        <v>614</v>
      </c>
      <c r="D83" s="55" t="str">
        <f t="shared" si="1"/>
        <v>Y</v>
      </c>
      <c r="E83" s="53" t="s">
        <v>599</v>
      </c>
      <c r="F83" s="53" t="s">
        <v>394</v>
      </c>
      <c r="G83" s="53" t="s">
        <v>259</v>
      </c>
      <c r="H83" s="53" t="s">
        <v>599</v>
      </c>
      <c r="I83" s="52" t="s">
        <v>599</v>
      </c>
    </row>
    <row r="84" spans="1:9" s="52" customFormat="1" ht="210" x14ac:dyDescent="0.25">
      <c r="A84" s="53">
        <v>83</v>
      </c>
      <c r="B84" s="53" t="s">
        <v>94</v>
      </c>
      <c r="C84" s="53" t="s">
        <v>614</v>
      </c>
      <c r="D84" s="55" t="str">
        <f t="shared" si="1"/>
        <v>Y</v>
      </c>
      <c r="E84" s="53" t="s">
        <v>599</v>
      </c>
      <c r="F84" s="53" t="s">
        <v>395</v>
      </c>
      <c r="G84" s="53" t="s">
        <v>259</v>
      </c>
      <c r="H84" s="53" t="s">
        <v>599</v>
      </c>
      <c r="I84" s="52" t="s">
        <v>599</v>
      </c>
    </row>
    <row r="85" spans="1:9" s="52" customFormat="1" ht="180" x14ac:dyDescent="0.25">
      <c r="A85" s="53">
        <v>84</v>
      </c>
      <c r="B85" s="53" t="s">
        <v>95</v>
      </c>
      <c r="C85" s="53" t="s">
        <v>614</v>
      </c>
      <c r="D85" s="55" t="str">
        <f t="shared" si="1"/>
        <v>Y</v>
      </c>
      <c r="E85" s="53" t="s">
        <v>599</v>
      </c>
      <c r="F85" s="53" t="s">
        <v>396</v>
      </c>
      <c r="G85" s="53" t="s">
        <v>259</v>
      </c>
      <c r="H85" s="53" t="s">
        <v>599</v>
      </c>
      <c r="I85" s="52" t="s">
        <v>599</v>
      </c>
    </row>
    <row r="86" spans="1:9" s="52" customFormat="1" x14ac:dyDescent="0.25">
      <c r="A86" s="53"/>
      <c r="B86" s="30" t="s">
        <v>761</v>
      </c>
      <c r="C86" s="53" t="s">
        <v>621</v>
      </c>
      <c r="D86" s="55" t="str">
        <f t="shared" si="1"/>
        <v>N</v>
      </c>
      <c r="E86" s="57"/>
      <c r="F86" s="57"/>
      <c r="G86" s="57"/>
      <c r="H86" s="57"/>
      <c r="I86" s="52" t="s">
        <v>599</v>
      </c>
    </row>
    <row r="87" spans="1:9" s="52" customFormat="1" ht="105" x14ac:dyDescent="0.25">
      <c r="A87" s="53">
        <v>85</v>
      </c>
      <c r="B87" s="53" t="s">
        <v>96</v>
      </c>
      <c r="C87" s="53" t="s">
        <v>614</v>
      </c>
      <c r="D87" s="55" t="str">
        <f t="shared" si="1"/>
        <v>Y</v>
      </c>
      <c r="E87" s="53" t="s">
        <v>599</v>
      </c>
      <c r="F87" s="53" t="s">
        <v>397</v>
      </c>
      <c r="G87" s="53" t="s">
        <v>259</v>
      </c>
      <c r="H87" s="53" t="s">
        <v>599</v>
      </c>
      <c r="I87" s="52" t="s">
        <v>599</v>
      </c>
    </row>
    <row r="88" spans="1:9" s="52" customFormat="1" ht="60" x14ac:dyDescent="0.25">
      <c r="A88" s="53">
        <v>86</v>
      </c>
      <c r="B88" s="53" t="s">
        <v>97</v>
      </c>
      <c r="C88" s="53" t="s">
        <v>614</v>
      </c>
      <c r="D88" s="55" t="str">
        <f t="shared" si="1"/>
        <v>Y</v>
      </c>
      <c r="E88" s="53" t="s">
        <v>599</v>
      </c>
      <c r="F88" s="53" t="s">
        <v>398</v>
      </c>
      <c r="G88" s="53" t="s">
        <v>259</v>
      </c>
      <c r="H88" s="53" t="s">
        <v>599</v>
      </c>
      <c r="I88" s="52" t="s">
        <v>599</v>
      </c>
    </row>
    <row r="89" spans="1:9" s="52" customFormat="1" ht="75" x14ac:dyDescent="0.25">
      <c r="A89" s="53">
        <v>87</v>
      </c>
      <c r="B89" s="53" t="s">
        <v>98</v>
      </c>
      <c r="C89" s="53" t="s">
        <v>621</v>
      </c>
      <c r="D89" s="55" t="str">
        <f t="shared" si="1"/>
        <v>N</v>
      </c>
      <c r="E89" s="53" t="s">
        <v>599</v>
      </c>
      <c r="F89" s="53" t="s">
        <v>400</v>
      </c>
      <c r="G89" s="53" t="s">
        <v>259</v>
      </c>
      <c r="H89" s="53" t="s">
        <v>599</v>
      </c>
      <c r="I89" s="52" t="s">
        <v>599</v>
      </c>
    </row>
    <row r="90" spans="1:9" s="52" customFormat="1" ht="345" x14ac:dyDescent="0.25">
      <c r="A90" s="53">
        <v>88</v>
      </c>
      <c r="B90" s="53" t="s">
        <v>99</v>
      </c>
      <c r="C90" s="53" t="s">
        <v>614</v>
      </c>
      <c r="D90" s="55" t="str">
        <f t="shared" si="1"/>
        <v>Y</v>
      </c>
      <c r="E90" s="53" t="s">
        <v>599</v>
      </c>
      <c r="F90" s="53" t="s">
        <v>402</v>
      </c>
      <c r="G90" s="53" t="s">
        <v>307</v>
      </c>
      <c r="H90" s="53" t="s">
        <v>599</v>
      </c>
      <c r="I90" s="52" t="s">
        <v>599</v>
      </c>
    </row>
    <row r="91" spans="1:9" s="52" customFormat="1" ht="75" x14ac:dyDescent="0.25">
      <c r="A91" s="53">
        <v>89</v>
      </c>
      <c r="B91" s="53" t="s">
        <v>100</v>
      </c>
      <c r="C91" s="53" t="s">
        <v>614</v>
      </c>
      <c r="D91" s="55" t="str">
        <f t="shared" si="1"/>
        <v>Y</v>
      </c>
      <c r="E91" s="53" t="s">
        <v>599</v>
      </c>
      <c r="F91" s="53" t="s">
        <v>403</v>
      </c>
      <c r="G91" s="53" t="s">
        <v>259</v>
      </c>
      <c r="H91" s="53" t="s">
        <v>599</v>
      </c>
      <c r="I91" s="52" t="s">
        <v>599</v>
      </c>
    </row>
    <row r="92" spans="1:9" s="52" customFormat="1" ht="75" x14ac:dyDescent="0.25">
      <c r="A92" s="53">
        <v>90</v>
      </c>
      <c r="B92" s="53" t="s">
        <v>101</v>
      </c>
      <c r="C92" s="53" t="s">
        <v>614</v>
      </c>
      <c r="D92" s="55" t="str">
        <f t="shared" si="1"/>
        <v>Y</v>
      </c>
      <c r="E92" s="53" t="s">
        <v>599</v>
      </c>
      <c r="F92" s="53" t="s">
        <v>404</v>
      </c>
      <c r="G92" s="53" t="s">
        <v>259</v>
      </c>
      <c r="H92" s="53" t="s">
        <v>599</v>
      </c>
      <c r="I92" s="52" t="s">
        <v>599</v>
      </c>
    </row>
    <row r="93" spans="1:9" s="52" customFormat="1" ht="75" x14ac:dyDescent="0.25">
      <c r="A93" s="53">
        <v>91</v>
      </c>
      <c r="B93" s="53" t="s">
        <v>102</v>
      </c>
      <c r="C93" s="53" t="s">
        <v>621</v>
      </c>
      <c r="D93" s="55" t="str">
        <f t="shared" si="1"/>
        <v>N</v>
      </c>
      <c r="E93" s="53" t="s">
        <v>599</v>
      </c>
      <c r="F93" s="53" t="s">
        <v>405</v>
      </c>
      <c r="G93" s="53" t="s">
        <v>259</v>
      </c>
      <c r="H93" s="53" t="s">
        <v>599</v>
      </c>
      <c r="I93" s="52" t="s">
        <v>599</v>
      </c>
    </row>
    <row r="94" spans="1:9" s="52" customFormat="1" ht="225" x14ac:dyDescent="0.25">
      <c r="A94" s="53">
        <v>92</v>
      </c>
      <c r="B94" s="53" t="s">
        <v>103</v>
      </c>
      <c r="C94" s="53" t="s">
        <v>614</v>
      </c>
      <c r="D94" s="55" t="str">
        <f t="shared" si="1"/>
        <v>Y</v>
      </c>
      <c r="E94" s="53" t="s">
        <v>599</v>
      </c>
      <c r="F94" s="53" t="s">
        <v>407</v>
      </c>
      <c r="G94" s="53" t="s">
        <v>259</v>
      </c>
      <c r="H94" s="53" t="s">
        <v>599</v>
      </c>
      <c r="I94" s="52" t="s">
        <v>599</v>
      </c>
    </row>
    <row r="95" spans="1:9" s="52" customFormat="1" ht="195" x14ac:dyDescent="0.25">
      <c r="A95" s="53">
        <v>93</v>
      </c>
      <c r="B95" s="53" t="s">
        <v>104</v>
      </c>
      <c r="C95" s="53" t="s">
        <v>614</v>
      </c>
      <c r="D95" s="55" t="str">
        <f t="shared" si="1"/>
        <v>Y</v>
      </c>
      <c r="E95" s="53" t="s">
        <v>599</v>
      </c>
      <c r="F95" s="53" t="s">
        <v>654</v>
      </c>
      <c r="G95" s="53" t="s">
        <v>307</v>
      </c>
      <c r="H95" s="53" t="s">
        <v>599</v>
      </c>
      <c r="I95" s="52" t="s">
        <v>599</v>
      </c>
    </row>
    <row r="96" spans="1:9" s="52" customFormat="1" ht="195" x14ac:dyDescent="0.25">
      <c r="A96" s="53">
        <v>94</v>
      </c>
      <c r="B96" s="53" t="s">
        <v>105</v>
      </c>
      <c r="C96" s="53" t="s">
        <v>614</v>
      </c>
      <c r="D96" s="55" t="str">
        <f t="shared" si="1"/>
        <v>Y</v>
      </c>
      <c r="E96" s="53" t="s">
        <v>599</v>
      </c>
      <c r="F96" s="53" t="s">
        <v>409</v>
      </c>
      <c r="G96" s="53" t="s">
        <v>307</v>
      </c>
      <c r="H96" s="53" t="s">
        <v>599</v>
      </c>
      <c r="I96" s="52" t="s">
        <v>599</v>
      </c>
    </row>
    <row r="97" spans="1:9" s="52" customFormat="1" ht="195" x14ac:dyDescent="0.25">
      <c r="A97" s="53">
        <v>95</v>
      </c>
      <c r="B97" s="53" t="s">
        <v>106</v>
      </c>
      <c r="C97" s="53" t="s">
        <v>614</v>
      </c>
      <c r="D97" s="55" t="str">
        <f t="shared" si="1"/>
        <v>Y</v>
      </c>
      <c r="E97" s="53" t="s">
        <v>599</v>
      </c>
      <c r="F97" s="53" t="s">
        <v>410</v>
      </c>
      <c r="G97" s="53" t="s">
        <v>307</v>
      </c>
      <c r="H97" s="53" t="s">
        <v>599</v>
      </c>
      <c r="I97" s="52" t="s">
        <v>599</v>
      </c>
    </row>
    <row r="98" spans="1:9" s="52" customFormat="1" ht="75" x14ac:dyDescent="0.25">
      <c r="A98" s="53">
        <v>96</v>
      </c>
      <c r="B98" s="53" t="s">
        <v>107</v>
      </c>
      <c r="C98" s="53" t="s">
        <v>614</v>
      </c>
      <c r="D98" s="55" t="str">
        <f t="shared" si="1"/>
        <v>Y</v>
      </c>
      <c r="E98" s="53" t="s">
        <v>599</v>
      </c>
      <c r="F98" s="53" t="s">
        <v>412</v>
      </c>
      <c r="G98" s="53" t="s">
        <v>259</v>
      </c>
      <c r="H98" s="53" t="s">
        <v>599</v>
      </c>
      <c r="I98" s="52" t="s">
        <v>599</v>
      </c>
    </row>
    <row r="99" spans="1:9" s="52" customFormat="1" ht="195" x14ac:dyDescent="0.25">
      <c r="A99" s="53">
        <v>97</v>
      </c>
      <c r="B99" s="53" t="s">
        <v>108</v>
      </c>
      <c r="C99" s="53" t="s">
        <v>614</v>
      </c>
      <c r="D99" s="55" t="str">
        <f t="shared" si="1"/>
        <v>Y</v>
      </c>
      <c r="E99" s="53" t="s">
        <v>599</v>
      </c>
      <c r="F99" s="53" t="s">
        <v>655</v>
      </c>
      <c r="G99" s="53" t="s">
        <v>259</v>
      </c>
      <c r="H99" s="53" t="s">
        <v>599</v>
      </c>
      <c r="I99" s="52" t="s">
        <v>599</v>
      </c>
    </row>
    <row r="100" spans="1:9" s="52" customFormat="1" ht="195" x14ac:dyDescent="0.25">
      <c r="A100" s="53">
        <v>98</v>
      </c>
      <c r="B100" s="53" t="s">
        <v>109</v>
      </c>
      <c r="C100" s="53" t="s">
        <v>621</v>
      </c>
      <c r="D100" s="55" t="str">
        <f t="shared" si="1"/>
        <v>N</v>
      </c>
      <c r="E100" s="53" t="s">
        <v>599</v>
      </c>
      <c r="F100" s="53" t="s">
        <v>656</v>
      </c>
      <c r="G100" s="53" t="s">
        <v>259</v>
      </c>
      <c r="H100" s="53" t="s">
        <v>599</v>
      </c>
      <c r="I100" s="52" t="s">
        <v>599</v>
      </c>
    </row>
    <row r="101" spans="1:9" s="52" customFormat="1" ht="150" x14ac:dyDescent="0.25">
      <c r="A101" s="53">
        <v>99</v>
      </c>
      <c r="B101" s="53" t="s">
        <v>110</v>
      </c>
      <c r="C101" s="53" t="s">
        <v>621</v>
      </c>
      <c r="D101" s="55" t="str">
        <f t="shared" si="1"/>
        <v>N</v>
      </c>
      <c r="E101" s="53" t="s">
        <v>599</v>
      </c>
      <c r="F101" s="53" t="s">
        <v>414</v>
      </c>
      <c r="G101" s="53" t="s">
        <v>259</v>
      </c>
      <c r="H101" s="53" t="s">
        <v>599</v>
      </c>
      <c r="I101" s="52" t="s">
        <v>599</v>
      </c>
    </row>
    <row r="102" spans="1:9" s="52" customFormat="1" ht="45" x14ac:dyDescent="0.25">
      <c r="A102" s="53">
        <v>100</v>
      </c>
      <c r="B102" s="53" t="s">
        <v>111</v>
      </c>
      <c r="C102" s="53" t="s">
        <v>614</v>
      </c>
      <c r="D102" s="55" t="str">
        <f t="shared" si="1"/>
        <v>Y</v>
      </c>
      <c r="E102" s="53">
        <v>0.2</v>
      </c>
      <c r="F102" s="53" t="s">
        <v>416</v>
      </c>
      <c r="G102" s="53" t="s">
        <v>259</v>
      </c>
      <c r="H102" s="53" t="s">
        <v>599</v>
      </c>
      <c r="I102" s="52" t="s">
        <v>599</v>
      </c>
    </row>
    <row r="103" spans="1:9" s="52" customFormat="1" ht="90" x14ac:dyDescent="0.25">
      <c r="A103" s="53">
        <v>101</v>
      </c>
      <c r="B103" s="53" t="s">
        <v>112</v>
      </c>
      <c r="C103" s="53" t="s">
        <v>613</v>
      </c>
      <c r="D103" s="55" t="str">
        <f t="shared" si="1"/>
        <v>N</v>
      </c>
      <c r="E103" s="53" t="s">
        <v>599</v>
      </c>
      <c r="F103" s="53" t="s">
        <v>417</v>
      </c>
      <c r="G103" s="53" t="s">
        <v>259</v>
      </c>
      <c r="H103" s="53" t="s">
        <v>599</v>
      </c>
      <c r="I103" s="52" t="s">
        <v>599</v>
      </c>
    </row>
    <row r="104" spans="1:9" s="52" customFormat="1" ht="90" x14ac:dyDescent="0.25">
      <c r="A104" s="53">
        <v>102</v>
      </c>
      <c r="B104" s="53" t="s">
        <v>113</v>
      </c>
      <c r="C104" s="53" t="s">
        <v>614</v>
      </c>
      <c r="D104" s="55" t="str">
        <f t="shared" si="1"/>
        <v>Y</v>
      </c>
      <c r="E104" s="53">
        <v>0.1</v>
      </c>
      <c r="F104" s="53" t="s">
        <v>419</v>
      </c>
      <c r="G104" s="53" t="s">
        <v>259</v>
      </c>
      <c r="H104" s="53" t="s">
        <v>419</v>
      </c>
      <c r="I104" s="52" t="s">
        <v>599</v>
      </c>
    </row>
    <row r="105" spans="1:9" s="52" customFormat="1" ht="45" x14ac:dyDescent="0.25">
      <c r="A105" s="53">
        <v>103</v>
      </c>
      <c r="B105" s="53" t="s">
        <v>114</v>
      </c>
      <c r="C105" s="53" t="s">
        <v>614</v>
      </c>
      <c r="D105" s="55" t="str">
        <f t="shared" si="1"/>
        <v>Y</v>
      </c>
      <c r="E105" s="53">
        <v>0.2</v>
      </c>
      <c r="F105" s="53" t="s">
        <v>421</v>
      </c>
      <c r="G105" s="53" t="s">
        <v>259</v>
      </c>
      <c r="H105" s="53" t="s">
        <v>421</v>
      </c>
      <c r="I105" s="52" t="s">
        <v>599</v>
      </c>
    </row>
    <row r="106" spans="1:9" s="52" customFormat="1" ht="120" x14ac:dyDescent="0.25">
      <c r="A106" s="53">
        <v>104</v>
      </c>
      <c r="B106" s="53" t="s">
        <v>115</v>
      </c>
      <c r="C106" s="53" t="s">
        <v>614</v>
      </c>
      <c r="D106" s="55" t="str">
        <f t="shared" si="1"/>
        <v>Y</v>
      </c>
      <c r="E106" s="53" t="s">
        <v>599</v>
      </c>
      <c r="F106" s="53" t="s">
        <v>423</v>
      </c>
      <c r="G106" s="53" t="s">
        <v>259</v>
      </c>
      <c r="H106" s="53" t="s">
        <v>599</v>
      </c>
      <c r="I106" s="52" t="s">
        <v>599</v>
      </c>
    </row>
    <row r="107" spans="1:9" s="52" customFormat="1" ht="45" x14ac:dyDescent="0.25">
      <c r="A107" s="53">
        <v>105</v>
      </c>
      <c r="B107" s="53" t="s">
        <v>116</v>
      </c>
      <c r="C107" s="53" t="s">
        <v>614</v>
      </c>
      <c r="D107" s="55" t="str">
        <f t="shared" si="1"/>
        <v>Y</v>
      </c>
      <c r="E107" s="53" t="s">
        <v>599</v>
      </c>
      <c r="F107" s="53" t="s">
        <v>424</v>
      </c>
      <c r="G107" s="53" t="s">
        <v>259</v>
      </c>
      <c r="H107" s="53" t="s">
        <v>599</v>
      </c>
      <c r="I107" s="52" t="s">
        <v>599</v>
      </c>
    </row>
    <row r="108" spans="1:9" s="52" customFormat="1" ht="105" x14ac:dyDescent="0.25">
      <c r="A108" s="53">
        <v>106</v>
      </c>
      <c r="B108" s="53" t="s">
        <v>117</v>
      </c>
      <c r="C108" s="53" t="s">
        <v>616</v>
      </c>
      <c r="D108" s="55" t="str">
        <f t="shared" si="1"/>
        <v>N</v>
      </c>
      <c r="E108" s="53">
        <v>0.2</v>
      </c>
      <c r="F108" s="53" t="s">
        <v>426</v>
      </c>
      <c r="G108" s="53" t="s">
        <v>259</v>
      </c>
      <c r="H108" s="53" t="s">
        <v>599</v>
      </c>
      <c r="I108" s="52" t="s">
        <v>599</v>
      </c>
    </row>
    <row r="109" spans="1:9" s="52" customFormat="1" ht="90" x14ac:dyDescent="0.25">
      <c r="A109" s="53">
        <v>107</v>
      </c>
      <c r="B109" s="53" t="s">
        <v>118</v>
      </c>
      <c r="C109" s="53" t="s">
        <v>616</v>
      </c>
      <c r="D109" s="55" t="str">
        <f t="shared" si="1"/>
        <v>N</v>
      </c>
      <c r="E109" s="53">
        <v>0.2</v>
      </c>
      <c r="F109" s="53" t="s">
        <v>427</v>
      </c>
      <c r="G109" s="53" t="s">
        <v>259</v>
      </c>
      <c r="H109" s="53" t="s">
        <v>599</v>
      </c>
      <c r="I109" s="52" t="s">
        <v>599</v>
      </c>
    </row>
    <row r="110" spans="1:9" s="52" customFormat="1" ht="90" x14ac:dyDescent="0.25">
      <c r="A110" s="53">
        <v>108</v>
      </c>
      <c r="B110" s="53" t="s">
        <v>119</v>
      </c>
      <c r="C110" s="53" t="s">
        <v>616</v>
      </c>
      <c r="D110" s="55" t="str">
        <f t="shared" si="1"/>
        <v>N</v>
      </c>
      <c r="E110" s="53">
        <v>0.2</v>
      </c>
      <c r="F110" s="53" t="s">
        <v>428</v>
      </c>
      <c r="G110" s="53" t="s">
        <v>259</v>
      </c>
      <c r="H110" s="53" t="s">
        <v>599</v>
      </c>
      <c r="I110" s="52" t="s">
        <v>599</v>
      </c>
    </row>
    <row r="111" spans="1:9" s="52" customFormat="1" ht="60" x14ac:dyDescent="0.25">
      <c r="A111" s="53">
        <v>109</v>
      </c>
      <c r="B111" s="53" t="s">
        <v>120</v>
      </c>
      <c r="C111" s="53" t="s">
        <v>614</v>
      </c>
      <c r="D111" s="55" t="str">
        <f t="shared" si="1"/>
        <v>Y</v>
      </c>
      <c r="E111" s="53" t="s">
        <v>599</v>
      </c>
      <c r="F111" s="53" t="s">
        <v>430</v>
      </c>
      <c r="G111" s="53" t="s">
        <v>259</v>
      </c>
      <c r="H111" s="53" t="s">
        <v>599</v>
      </c>
      <c r="I111" s="52" t="s">
        <v>599</v>
      </c>
    </row>
    <row r="112" spans="1:9" s="52" customFormat="1" ht="45" x14ac:dyDescent="0.25">
      <c r="A112" s="53">
        <v>110</v>
      </c>
      <c r="B112" s="53" t="s">
        <v>121</v>
      </c>
      <c r="C112" s="53" t="s">
        <v>614</v>
      </c>
      <c r="D112" s="55" t="str">
        <f t="shared" si="1"/>
        <v>Y</v>
      </c>
      <c r="E112" s="53">
        <v>0.2</v>
      </c>
      <c r="F112" s="53" t="s">
        <v>431</v>
      </c>
      <c r="G112" s="53" t="s">
        <v>259</v>
      </c>
      <c r="H112" s="53" t="s">
        <v>599</v>
      </c>
      <c r="I112" s="52" t="s">
        <v>599</v>
      </c>
    </row>
    <row r="113" spans="1:9" s="52" customFormat="1" ht="75" x14ac:dyDescent="0.25">
      <c r="A113" s="53">
        <v>111</v>
      </c>
      <c r="B113" s="53" t="s">
        <v>122</v>
      </c>
      <c r="C113" s="53" t="s">
        <v>614</v>
      </c>
      <c r="D113" s="55" t="str">
        <f t="shared" si="1"/>
        <v>Y</v>
      </c>
      <c r="E113" s="53">
        <v>1</v>
      </c>
      <c r="F113" s="53" t="s">
        <v>433</v>
      </c>
      <c r="G113" s="53" t="s">
        <v>259</v>
      </c>
      <c r="H113" s="53" t="s">
        <v>599</v>
      </c>
      <c r="I113" s="52" t="s">
        <v>599</v>
      </c>
    </row>
    <row r="114" spans="1:9" s="52" customFormat="1" ht="150" x14ac:dyDescent="0.25">
      <c r="A114" s="53">
        <v>112</v>
      </c>
      <c r="B114" s="53" t="s">
        <v>123</v>
      </c>
      <c r="C114" s="53" t="s">
        <v>621</v>
      </c>
      <c r="D114" s="55" t="str">
        <f t="shared" si="1"/>
        <v>N</v>
      </c>
      <c r="E114" s="53">
        <v>1</v>
      </c>
      <c r="F114" s="53" t="s">
        <v>434</v>
      </c>
      <c r="G114" s="53" t="s">
        <v>307</v>
      </c>
      <c r="H114" s="53" t="s">
        <v>638</v>
      </c>
      <c r="I114" s="52" t="s">
        <v>599</v>
      </c>
    </row>
    <row r="115" spans="1:9" s="52" customFormat="1" ht="30" x14ac:dyDescent="0.25">
      <c r="A115" s="53">
        <v>113</v>
      </c>
      <c r="B115" s="53" t="s">
        <v>124</v>
      </c>
      <c r="C115" s="53" t="s">
        <v>614</v>
      </c>
      <c r="D115" s="55" t="str">
        <f t="shared" si="1"/>
        <v>Y</v>
      </c>
      <c r="E115" s="53">
        <v>0.1</v>
      </c>
      <c r="F115" s="53" t="s">
        <v>435</v>
      </c>
      <c r="G115" s="53" t="s">
        <v>259</v>
      </c>
      <c r="H115" s="53" t="s">
        <v>435</v>
      </c>
      <c r="I115" s="52" t="s">
        <v>599</v>
      </c>
    </row>
    <row r="116" spans="1:9" s="52" customFormat="1" ht="45" x14ac:dyDescent="0.25">
      <c r="A116" s="53">
        <v>114</v>
      </c>
      <c r="B116" s="53" t="s">
        <v>125</v>
      </c>
      <c r="C116" s="53" t="s">
        <v>614</v>
      </c>
      <c r="D116" s="55" t="str">
        <f t="shared" si="1"/>
        <v>Y</v>
      </c>
      <c r="E116" s="53">
        <v>0.1</v>
      </c>
      <c r="F116" s="53" t="s">
        <v>437</v>
      </c>
      <c r="G116" s="53" t="s">
        <v>259</v>
      </c>
      <c r="H116" s="53" t="s">
        <v>437</v>
      </c>
      <c r="I116" s="52" t="s">
        <v>599</v>
      </c>
    </row>
    <row r="117" spans="1:9" s="52" customFormat="1" ht="105" x14ac:dyDescent="0.25">
      <c r="A117" s="53">
        <v>115</v>
      </c>
      <c r="B117" s="53" t="s">
        <v>126</v>
      </c>
      <c r="C117" s="53" t="s">
        <v>616</v>
      </c>
      <c r="D117" s="55" t="str">
        <f t="shared" si="1"/>
        <v>N</v>
      </c>
      <c r="E117" s="53">
        <v>0.2</v>
      </c>
      <c r="F117" s="53" t="s">
        <v>438</v>
      </c>
      <c r="G117" s="53" t="s">
        <v>259</v>
      </c>
      <c r="H117" s="53" t="s">
        <v>599</v>
      </c>
      <c r="I117" s="52" t="s">
        <v>599</v>
      </c>
    </row>
    <row r="118" spans="1:9" s="52" customFormat="1" ht="75" x14ac:dyDescent="0.25">
      <c r="A118" s="53">
        <v>116</v>
      </c>
      <c r="B118" s="53" t="s">
        <v>127</v>
      </c>
      <c r="C118" s="53" t="s">
        <v>614</v>
      </c>
      <c r="D118" s="55" t="str">
        <f t="shared" si="1"/>
        <v>Y</v>
      </c>
      <c r="E118" s="53">
        <v>0.2</v>
      </c>
      <c r="F118" s="53" t="s">
        <v>440</v>
      </c>
      <c r="G118" s="53" t="s">
        <v>259</v>
      </c>
      <c r="H118" s="53" t="s">
        <v>440</v>
      </c>
      <c r="I118" s="52" t="s">
        <v>599</v>
      </c>
    </row>
    <row r="119" spans="1:9" s="52" customFormat="1" ht="45" x14ac:dyDescent="0.25">
      <c r="A119" s="53">
        <v>117</v>
      </c>
      <c r="B119" s="53" t="s">
        <v>128</v>
      </c>
      <c r="C119" s="53" t="s">
        <v>614</v>
      </c>
      <c r="D119" s="55" t="str">
        <f t="shared" si="1"/>
        <v>Y</v>
      </c>
      <c r="E119" s="53">
        <v>0.1</v>
      </c>
      <c r="F119" s="53" t="s">
        <v>441</v>
      </c>
      <c r="G119" s="53" t="s">
        <v>259</v>
      </c>
      <c r="H119" s="53" t="s">
        <v>441</v>
      </c>
      <c r="I119" s="52" t="s">
        <v>599</v>
      </c>
    </row>
    <row r="120" spans="1:9" s="52" customFormat="1" ht="120" x14ac:dyDescent="0.25">
      <c r="A120" s="53">
        <v>118</v>
      </c>
      <c r="B120" s="53" t="s">
        <v>129</v>
      </c>
      <c r="C120" s="53" t="s">
        <v>613</v>
      </c>
      <c r="D120" s="55" t="str">
        <f t="shared" si="1"/>
        <v>N</v>
      </c>
      <c r="E120" s="53" t="s">
        <v>599</v>
      </c>
      <c r="F120" s="53" t="s">
        <v>442</v>
      </c>
      <c r="G120" s="53" t="s">
        <v>259</v>
      </c>
      <c r="H120" s="53" t="s">
        <v>599</v>
      </c>
      <c r="I120" s="52" t="s">
        <v>599</v>
      </c>
    </row>
    <row r="121" spans="1:9" s="52" customFormat="1" ht="255" x14ac:dyDescent="0.25">
      <c r="A121" s="53">
        <v>119</v>
      </c>
      <c r="B121" s="53" t="s">
        <v>130</v>
      </c>
      <c r="C121" s="53" t="s">
        <v>614</v>
      </c>
      <c r="D121" s="55" t="str">
        <f t="shared" si="1"/>
        <v>Y</v>
      </c>
      <c r="E121" s="53">
        <v>0.2</v>
      </c>
      <c r="F121" s="53" t="s">
        <v>444</v>
      </c>
      <c r="G121" s="53" t="s">
        <v>307</v>
      </c>
      <c r="H121" s="53" t="s">
        <v>647</v>
      </c>
      <c r="I121" s="52" t="s">
        <v>599</v>
      </c>
    </row>
    <row r="122" spans="1:9" s="52" customFormat="1" ht="60" x14ac:dyDescent="0.25">
      <c r="A122" s="53">
        <v>120</v>
      </c>
      <c r="B122" s="53" t="s">
        <v>131</v>
      </c>
      <c r="C122" s="53" t="s">
        <v>616</v>
      </c>
      <c r="D122" s="55" t="str">
        <f t="shared" si="1"/>
        <v>N</v>
      </c>
      <c r="E122" s="53">
        <v>0.2</v>
      </c>
      <c r="F122" s="53" t="s">
        <v>445</v>
      </c>
      <c r="G122" s="53" t="s">
        <v>259</v>
      </c>
      <c r="H122" s="53" t="s">
        <v>599</v>
      </c>
      <c r="I122" s="52" t="s">
        <v>599</v>
      </c>
    </row>
    <row r="123" spans="1:9" s="52" customFormat="1" ht="45" x14ac:dyDescent="0.25">
      <c r="A123" s="53">
        <v>121</v>
      </c>
      <c r="B123" s="53" t="s">
        <v>132</v>
      </c>
      <c r="C123" s="53" t="s">
        <v>614</v>
      </c>
      <c r="D123" s="55" t="str">
        <f t="shared" si="1"/>
        <v>Y</v>
      </c>
      <c r="E123" s="53">
        <v>0.1</v>
      </c>
      <c r="F123" s="53" t="s">
        <v>448</v>
      </c>
      <c r="G123" s="53" t="s">
        <v>259</v>
      </c>
      <c r="H123" s="53" t="s">
        <v>657</v>
      </c>
      <c r="I123" s="52" t="s">
        <v>599</v>
      </c>
    </row>
    <row r="124" spans="1:9" s="52" customFormat="1" ht="90" x14ac:dyDescent="0.25">
      <c r="A124" s="53">
        <v>122</v>
      </c>
      <c r="B124" s="53" t="s">
        <v>133</v>
      </c>
      <c r="C124" s="53" t="s">
        <v>614</v>
      </c>
      <c r="D124" s="55" t="str">
        <f t="shared" si="1"/>
        <v>Y</v>
      </c>
      <c r="E124" s="53">
        <v>0.1</v>
      </c>
      <c r="F124" s="53" t="s">
        <v>449</v>
      </c>
      <c r="G124" s="53" t="s">
        <v>259</v>
      </c>
      <c r="H124" s="53" t="s">
        <v>449</v>
      </c>
      <c r="I124" s="52" t="s">
        <v>599</v>
      </c>
    </row>
    <row r="125" spans="1:9" s="52" customFormat="1" x14ac:dyDescent="0.25">
      <c r="A125" s="53"/>
      <c r="B125" s="30" t="s">
        <v>763</v>
      </c>
      <c r="C125" s="53" t="s">
        <v>621</v>
      </c>
      <c r="D125" s="55" t="str">
        <f t="shared" si="1"/>
        <v>N</v>
      </c>
      <c r="E125" s="57"/>
      <c r="F125" s="57"/>
      <c r="G125" s="57"/>
      <c r="H125" s="57"/>
      <c r="I125" s="52" t="s">
        <v>599</v>
      </c>
    </row>
    <row r="126" spans="1:9" s="52" customFormat="1" ht="75" x14ac:dyDescent="0.25">
      <c r="A126" s="53">
        <v>123</v>
      </c>
      <c r="B126" s="53" t="s">
        <v>134</v>
      </c>
      <c r="C126" s="53" t="s">
        <v>614</v>
      </c>
      <c r="D126" s="55" t="str">
        <f t="shared" si="1"/>
        <v>Y</v>
      </c>
      <c r="E126" s="53">
        <v>0.2</v>
      </c>
      <c r="F126" s="53" t="s">
        <v>450</v>
      </c>
      <c r="G126" s="53" t="s">
        <v>307</v>
      </c>
      <c r="H126" s="53" t="s">
        <v>658</v>
      </c>
      <c r="I126" s="52" t="s">
        <v>599</v>
      </c>
    </row>
    <row r="127" spans="1:9" s="52" customFormat="1" ht="60" x14ac:dyDescent="0.25">
      <c r="A127" s="53">
        <v>124</v>
      </c>
      <c r="B127" s="53" t="s">
        <v>135</v>
      </c>
      <c r="C127" s="53" t="s">
        <v>614</v>
      </c>
      <c r="D127" s="55" t="str">
        <f t="shared" si="1"/>
        <v>Y</v>
      </c>
      <c r="E127" s="53">
        <v>0.1</v>
      </c>
      <c r="F127" s="53" t="s">
        <v>451</v>
      </c>
      <c r="G127" s="53" t="s">
        <v>259</v>
      </c>
      <c r="H127" s="53" t="s">
        <v>451</v>
      </c>
      <c r="I127" s="52" t="s">
        <v>599</v>
      </c>
    </row>
    <row r="128" spans="1:9" s="52" customFormat="1" ht="210" x14ac:dyDescent="0.25">
      <c r="A128" s="53">
        <v>125</v>
      </c>
      <c r="B128" s="53" t="s">
        <v>136</v>
      </c>
      <c r="C128" s="53" t="s">
        <v>614</v>
      </c>
      <c r="D128" s="55" t="str">
        <f t="shared" si="1"/>
        <v>Y</v>
      </c>
      <c r="E128" s="53">
        <v>0.1</v>
      </c>
      <c r="F128" s="53" t="s">
        <v>452</v>
      </c>
      <c r="G128" s="53" t="s">
        <v>259</v>
      </c>
      <c r="H128" s="53" t="s">
        <v>659</v>
      </c>
      <c r="I128" s="52" t="s">
        <v>599</v>
      </c>
    </row>
    <row r="129" spans="1:9" s="52" customFormat="1" ht="60" x14ac:dyDescent="0.25">
      <c r="A129" s="53">
        <v>126</v>
      </c>
      <c r="B129" s="53" t="s">
        <v>137</v>
      </c>
      <c r="C129" s="53" t="s">
        <v>614</v>
      </c>
      <c r="D129" s="55" t="str">
        <f t="shared" si="1"/>
        <v>Y</v>
      </c>
      <c r="E129" s="53">
        <v>0.1</v>
      </c>
      <c r="F129" s="53" t="s">
        <v>454</v>
      </c>
      <c r="G129" s="53" t="s">
        <v>259</v>
      </c>
      <c r="H129" s="53" t="s">
        <v>454</v>
      </c>
      <c r="I129" s="52" t="s">
        <v>599</v>
      </c>
    </row>
    <row r="130" spans="1:9" s="52" customFormat="1" ht="60" x14ac:dyDescent="0.25">
      <c r="A130" s="53">
        <v>127</v>
      </c>
      <c r="B130" s="53" t="s">
        <v>138</v>
      </c>
      <c r="C130" s="53" t="s">
        <v>614</v>
      </c>
      <c r="D130" s="55" t="str">
        <f t="shared" ref="D130:D193" si="2">IF((C130="Complete"),"Y","N")</f>
        <v>Y</v>
      </c>
      <c r="E130" s="53" t="s">
        <v>599</v>
      </c>
      <c r="F130" s="53" t="s">
        <v>455</v>
      </c>
      <c r="G130" s="53" t="s">
        <v>259</v>
      </c>
      <c r="H130" s="53" t="s">
        <v>599</v>
      </c>
      <c r="I130" s="52" t="s">
        <v>599</v>
      </c>
    </row>
    <row r="131" spans="1:9" s="52" customFormat="1" ht="75" x14ac:dyDescent="0.25">
      <c r="A131" s="53">
        <v>128</v>
      </c>
      <c r="B131" s="53" t="s">
        <v>139</v>
      </c>
      <c r="C131" s="53" t="s">
        <v>614</v>
      </c>
      <c r="D131" s="55" t="str">
        <f t="shared" si="2"/>
        <v>Y</v>
      </c>
      <c r="E131" s="53">
        <v>0.1</v>
      </c>
      <c r="F131" s="53" t="s">
        <v>457</v>
      </c>
      <c r="G131" s="53" t="s">
        <v>307</v>
      </c>
      <c r="H131" s="53" t="s">
        <v>457</v>
      </c>
      <c r="I131" s="52" t="s">
        <v>599</v>
      </c>
    </row>
    <row r="132" spans="1:9" s="52" customFormat="1" ht="75" x14ac:dyDescent="0.25">
      <c r="A132" s="53">
        <v>129</v>
      </c>
      <c r="B132" s="53" t="s">
        <v>140</v>
      </c>
      <c r="C132" s="53" t="s">
        <v>621</v>
      </c>
      <c r="D132" s="55" t="str">
        <f t="shared" si="2"/>
        <v>N</v>
      </c>
      <c r="E132" s="53">
        <v>0.2</v>
      </c>
      <c r="F132" s="53" t="s">
        <v>458</v>
      </c>
      <c r="G132" s="53" t="s">
        <v>259</v>
      </c>
      <c r="H132" s="53" t="s">
        <v>599</v>
      </c>
      <c r="I132" s="52" t="s">
        <v>599</v>
      </c>
    </row>
    <row r="133" spans="1:9" s="52" customFormat="1" ht="105" x14ac:dyDescent="0.25">
      <c r="A133" s="53">
        <v>130</v>
      </c>
      <c r="B133" s="53" t="s">
        <v>141</v>
      </c>
      <c r="C133" s="53" t="s">
        <v>614</v>
      </c>
      <c r="D133" s="55" t="str">
        <f t="shared" si="2"/>
        <v>Y</v>
      </c>
      <c r="E133" s="53">
        <v>0.1</v>
      </c>
      <c r="F133" s="53" t="s">
        <v>459</v>
      </c>
      <c r="G133" s="53" t="s">
        <v>259</v>
      </c>
      <c r="H133" s="53" t="s">
        <v>660</v>
      </c>
      <c r="I133" s="52" t="s">
        <v>599</v>
      </c>
    </row>
    <row r="134" spans="1:9" s="52" customFormat="1" ht="195" x14ac:dyDescent="0.25">
      <c r="A134" s="53">
        <v>131</v>
      </c>
      <c r="B134" s="53" t="s">
        <v>142</v>
      </c>
      <c r="C134" s="53" t="s">
        <v>613</v>
      </c>
      <c r="D134" s="55" t="str">
        <f t="shared" si="2"/>
        <v>N</v>
      </c>
      <c r="E134" s="53" t="s">
        <v>599</v>
      </c>
      <c r="F134" s="53" t="s">
        <v>460</v>
      </c>
      <c r="G134" s="53" t="s">
        <v>259</v>
      </c>
      <c r="H134" s="53" t="s">
        <v>599</v>
      </c>
      <c r="I134" s="52" t="s">
        <v>599</v>
      </c>
    </row>
    <row r="135" spans="1:9" s="52" customFormat="1" ht="120" x14ac:dyDescent="0.25">
      <c r="A135" s="53">
        <v>132</v>
      </c>
      <c r="B135" s="53" t="s">
        <v>143</v>
      </c>
      <c r="C135" s="53" t="s">
        <v>614</v>
      </c>
      <c r="D135" s="55" t="str">
        <f t="shared" si="2"/>
        <v>Y</v>
      </c>
      <c r="E135" s="53">
        <v>0.1</v>
      </c>
      <c r="F135" s="53" t="s">
        <v>462</v>
      </c>
      <c r="G135" s="53" t="s">
        <v>259</v>
      </c>
      <c r="H135" s="53" t="s">
        <v>661</v>
      </c>
      <c r="I135" s="52" t="s">
        <v>599</v>
      </c>
    </row>
    <row r="136" spans="1:9" s="52" customFormat="1" ht="45" x14ac:dyDescent="0.25">
      <c r="A136" s="53">
        <v>133</v>
      </c>
      <c r="B136" s="53" t="s">
        <v>144</v>
      </c>
      <c r="C136" s="53" t="s">
        <v>614</v>
      </c>
      <c r="D136" s="55" t="str">
        <f t="shared" si="2"/>
        <v>Y</v>
      </c>
      <c r="E136" s="53" t="s">
        <v>599</v>
      </c>
      <c r="F136" s="53" t="s">
        <v>464</v>
      </c>
      <c r="G136" s="53" t="s">
        <v>259</v>
      </c>
      <c r="H136" s="53" t="s">
        <v>599</v>
      </c>
      <c r="I136" s="52" t="s">
        <v>599</v>
      </c>
    </row>
    <row r="137" spans="1:9" s="52" customFormat="1" x14ac:dyDescent="0.25">
      <c r="A137" s="53">
        <v>134</v>
      </c>
      <c r="B137" s="53" t="s">
        <v>662</v>
      </c>
      <c r="C137" s="53" t="s">
        <v>636</v>
      </c>
      <c r="D137" s="55" t="str">
        <f t="shared" si="2"/>
        <v>N</v>
      </c>
      <c r="E137" s="53">
        <v>0.1</v>
      </c>
      <c r="F137" s="53" t="s">
        <v>599</v>
      </c>
      <c r="G137" s="53" t="s">
        <v>599</v>
      </c>
      <c r="H137" s="53" t="s">
        <v>663</v>
      </c>
      <c r="I137" s="52" t="s">
        <v>599</v>
      </c>
    </row>
    <row r="138" spans="1:9" s="52" customFormat="1" ht="105" x14ac:dyDescent="0.25">
      <c r="A138" s="53">
        <v>135</v>
      </c>
      <c r="B138" s="53" t="s">
        <v>145</v>
      </c>
      <c r="C138" s="53" t="s">
        <v>614</v>
      </c>
      <c r="D138" s="55" t="str">
        <f t="shared" si="2"/>
        <v>Y</v>
      </c>
      <c r="E138" s="53">
        <v>0.2</v>
      </c>
      <c r="F138" s="53" t="s">
        <v>465</v>
      </c>
      <c r="G138" s="53" t="s">
        <v>259</v>
      </c>
      <c r="H138" s="53" t="s">
        <v>615</v>
      </c>
      <c r="I138" s="52" t="s">
        <v>599</v>
      </c>
    </row>
    <row r="139" spans="1:9" s="52" customFormat="1" ht="105" x14ac:dyDescent="0.25">
      <c r="A139" s="53">
        <v>136</v>
      </c>
      <c r="B139" s="53" t="s">
        <v>146</v>
      </c>
      <c r="C139" s="53" t="s">
        <v>614</v>
      </c>
      <c r="D139" s="55" t="str">
        <f t="shared" si="2"/>
        <v>Y</v>
      </c>
      <c r="E139" s="53">
        <v>0.2</v>
      </c>
      <c r="F139" s="53" t="s">
        <v>466</v>
      </c>
      <c r="G139" s="53" t="s">
        <v>259</v>
      </c>
      <c r="H139" s="53" t="s">
        <v>664</v>
      </c>
      <c r="I139" s="52" t="s">
        <v>599</v>
      </c>
    </row>
    <row r="140" spans="1:9" s="52" customFormat="1" ht="165" x14ac:dyDescent="0.25">
      <c r="A140" s="53">
        <v>137</v>
      </c>
      <c r="B140" s="53" t="s">
        <v>147</v>
      </c>
      <c r="C140" s="53" t="s">
        <v>614</v>
      </c>
      <c r="D140" s="55" t="str">
        <f t="shared" si="2"/>
        <v>Y</v>
      </c>
      <c r="E140" s="53" t="s">
        <v>623</v>
      </c>
      <c r="F140" s="53" t="s">
        <v>467</v>
      </c>
      <c r="G140" s="53" t="s">
        <v>259</v>
      </c>
      <c r="H140" s="53" t="s">
        <v>665</v>
      </c>
      <c r="I140" s="52" t="s">
        <v>599</v>
      </c>
    </row>
    <row r="141" spans="1:9" s="52" customFormat="1" x14ac:dyDescent="0.25">
      <c r="A141" s="53">
        <v>138</v>
      </c>
      <c r="B141" s="53" t="s">
        <v>666</v>
      </c>
      <c r="C141" s="53" t="s">
        <v>636</v>
      </c>
      <c r="D141" s="55" t="str">
        <f t="shared" si="2"/>
        <v>N</v>
      </c>
      <c r="E141" s="53">
        <v>0.1</v>
      </c>
      <c r="F141" s="53" t="s">
        <v>599</v>
      </c>
      <c r="G141" s="53" t="s">
        <v>599</v>
      </c>
      <c r="H141" s="53" t="s">
        <v>667</v>
      </c>
      <c r="I141" s="52" t="s">
        <v>599</v>
      </c>
    </row>
    <row r="142" spans="1:9" s="52" customFormat="1" ht="75" x14ac:dyDescent="0.25">
      <c r="A142" s="53">
        <v>139</v>
      </c>
      <c r="B142" s="53" t="s">
        <v>148</v>
      </c>
      <c r="C142" s="53" t="s">
        <v>613</v>
      </c>
      <c r="D142" s="55" t="str">
        <f t="shared" si="2"/>
        <v>N</v>
      </c>
      <c r="E142" s="53" t="s">
        <v>599</v>
      </c>
      <c r="F142" s="53" t="s">
        <v>469</v>
      </c>
      <c r="G142" s="53" t="s">
        <v>259</v>
      </c>
      <c r="H142" s="53" t="s">
        <v>668</v>
      </c>
      <c r="I142" s="52" t="s">
        <v>599</v>
      </c>
    </row>
    <row r="143" spans="1:9" s="52" customFormat="1" ht="30" x14ac:dyDescent="0.25">
      <c r="A143" s="53">
        <v>140</v>
      </c>
      <c r="B143" s="53" t="s">
        <v>149</v>
      </c>
      <c r="C143" s="53" t="s">
        <v>614</v>
      </c>
      <c r="D143" s="55" t="str">
        <f t="shared" si="2"/>
        <v>Y</v>
      </c>
      <c r="E143" s="53">
        <v>0.1</v>
      </c>
      <c r="F143" s="53" t="s">
        <v>470</v>
      </c>
      <c r="G143" s="53" t="s">
        <v>259</v>
      </c>
      <c r="H143" s="53" t="s">
        <v>669</v>
      </c>
      <c r="I143" s="52" t="s">
        <v>599</v>
      </c>
    </row>
    <row r="144" spans="1:9" s="52" customFormat="1" ht="120" x14ac:dyDescent="0.25">
      <c r="A144" s="53">
        <v>141</v>
      </c>
      <c r="B144" s="53" t="s">
        <v>150</v>
      </c>
      <c r="C144" s="53" t="s">
        <v>613</v>
      </c>
      <c r="D144" s="55" t="str">
        <f t="shared" si="2"/>
        <v>N</v>
      </c>
      <c r="E144" s="53" t="s">
        <v>623</v>
      </c>
      <c r="F144" s="53" t="s">
        <v>471</v>
      </c>
      <c r="G144" s="53" t="s">
        <v>259</v>
      </c>
      <c r="H144" s="53" t="s">
        <v>599</v>
      </c>
      <c r="I144" s="52" t="s">
        <v>599</v>
      </c>
    </row>
    <row r="145" spans="1:9" s="52" customFormat="1" ht="30" x14ac:dyDescent="0.25">
      <c r="A145" s="53">
        <v>142</v>
      </c>
      <c r="B145" s="53" t="s">
        <v>151</v>
      </c>
      <c r="C145" s="53" t="s">
        <v>614</v>
      </c>
      <c r="D145" s="55" t="str">
        <f t="shared" si="2"/>
        <v>Y</v>
      </c>
      <c r="E145" s="53">
        <v>0.1</v>
      </c>
      <c r="F145" s="53" t="s">
        <v>472</v>
      </c>
      <c r="G145" s="53" t="s">
        <v>259</v>
      </c>
      <c r="H145" s="53" t="s">
        <v>670</v>
      </c>
      <c r="I145" s="52" t="s">
        <v>599</v>
      </c>
    </row>
    <row r="146" spans="1:9" s="52" customFormat="1" ht="180" x14ac:dyDescent="0.25">
      <c r="A146" s="53">
        <v>143</v>
      </c>
      <c r="B146" s="53" t="s">
        <v>152</v>
      </c>
      <c r="C146" s="53" t="s">
        <v>616</v>
      </c>
      <c r="D146" s="55" t="str">
        <f t="shared" si="2"/>
        <v>N</v>
      </c>
      <c r="E146" s="53">
        <v>1</v>
      </c>
      <c r="F146" s="53" t="s">
        <v>473</v>
      </c>
      <c r="G146" s="53" t="s">
        <v>307</v>
      </c>
      <c r="H146" s="53" t="s">
        <v>599</v>
      </c>
      <c r="I146" s="52" t="s">
        <v>599</v>
      </c>
    </row>
    <row r="147" spans="1:9" s="52" customFormat="1" ht="75" x14ac:dyDescent="0.25">
      <c r="A147" s="53">
        <v>144</v>
      </c>
      <c r="B147" s="53" t="s">
        <v>153</v>
      </c>
      <c r="C147" s="53" t="s">
        <v>614</v>
      </c>
      <c r="D147" s="55" t="str">
        <f t="shared" si="2"/>
        <v>Y</v>
      </c>
      <c r="E147" s="53">
        <v>0.1</v>
      </c>
      <c r="F147" s="53" t="s">
        <v>474</v>
      </c>
      <c r="G147" s="53" t="s">
        <v>259</v>
      </c>
      <c r="H147" s="53" t="s">
        <v>474</v>
      </c>
      <c r="I147" s="52" t="s">
        <v>599</v>
      </c>
    </row>
    <row r="148" spans="1:9" s="52" customFormat="1" x14ac:dyDescent="0.25">
      <c r="A148" s="53">
        <v>145</v>
      </c>
      <c r="B148" s="53" t="s">
        <v>671</v>
      </c>
      <c r="C148" s="53" t="s">
        <v>636</v>
      </c>
      <c r="D148" s="55" t="str">
        <f t="shared" si="2"/>
        <v>N</v>
      </c>
      <c r="E148" s="53" t="s">
        <v>599</v>
      </c>
      <c r="F148" s="53" t="s">
        <v>599</v>
      </c>
      <c r="G148" s="53" t="s">
        <v>599</v>
      </c>
      <c r="H148" s="53" t="s">
        <v>599</v>
      </c>
      <c r="I148" s="52" t="s">
        <v>599</v>
      </c>
    </row>
    <row r="149" spans="1:9" s="52" customFormat="1" ht="90" x14ac:dyDescent="0.25">
      <c r="A149" s="53">
        <v>146</v>
      </c>
      <c r="B149" s="53" t="s">
        <v>154</v>
      </c>
      <c r="C149" s="53" t="s">
        <v>614</v>
      </c>
      <c r="D149" s="55" t="str">
        <f t="shared" si="2"/>
        <v>Y</v>
      </c>
      <c r="E149" s="53">
        <v>0.1</v>
      </c>
      <c r="F149" s="53" t="s">
        <v>475</v>
      </c>
      <c r="G149" s="53" t="s">
        <v>307</v>
      </c>
      <c r="H149" s="53" t="s">
        <v>672</v>
      </c>
      <c r="I149" s="52" t="s">
        <v>599</v>
      </c>
    </row>
    <row r="150" spans="1:9" s="52" customFormat="1" ht="45" x14ac:dyDescent="0.25">
      <c r="A150" s="53">
        <v>147</v>
      </c>
      <c r="B150" s="53" t="s">
        <v>155</v>
      </c>
      <c r="C150" s="53" t="s">
        <v>614</v>
      </c>
      <c r="D150" s="55" t="str">
        <f t="shared" si="2"/>
        <v>Y</v>
      </c>
      <c r="E150" s="53">
        <v>0.2</v>
      </c>
      <c r="F150" s="53" t="s">
        <v>477</v>
      </c>
      <c r="G150" s="53" t="s">
        <v>259</v>
      </c>
      <c r="H150" s="53" t="s">
        <v>477</v>
      </c>
      <c r="I150" s="52" t="s">
        <v>599</v>
      </c>
    </row>
    <row r="151" spans="1:9" s="52" customFormat="1" ht="30" x14ac:dyDescent="0.25">
      <c r="A151" s="53">
        <v>148</v>
      </c>
      <c r="B151" s="53" t="s">
        <v>156</v>
      </c>
      <c r="C151" s="53" t="s">
        <v>614</v>
      </c>
      <c r="D151" s="55" t="str">
        <f t="shared" si="2"/>
        <v>Y</v>
      </c>
      <c r="E151" s="53">
        <v>0.1</v>
      </c>
      <c r="F151" s="53" t="s">
        <v>479</v>
      </c>
      <c r="G151" s="53" t="s">
        <v>259</v>
      </c>
      <c r="H151" s="53" t="s">
        <v>673</v>
      </c>
      <c r="I151" s="52" t="s">
        <v>599</v>
      </c>
    </row>
    <row r="152" spans="1:9" s="52" customFormat="1" ht="90" x14ac:dyDescent="0.25">
      <c r="A152" s="53">
        <v>149</v>
      </c>
      <c r="B152" s="53" t="s">
        <v>157</v>
      </c>
      <c r="C152" s="53" t="s">
        <v>614</v>
      </c>
      <c r="D152" s="55" t="str">
        <f t="shared" si="2"/>
        <v>Y</v>
      </c>
      <c r="E152" s="53" t="s">
        <v>599</v>
      </c>
      <c r="F152" s="53" t="s">
        <v>480</v>
      </c>
      <c r="G152" s="53" t="s">
        <v>259</v>
      </c>
      <c r="H152" s="53" t="s">
        <v>599</v>
      </c>
      <c r="I152" s="52" t="s">
        <v>599</v>
      </c>
    </row>
    <row r="153" spans="1:9" s="52" customFormat="1" ht="60" x14ac:dyDescent="0.25">
      <c r="A153" s="53">
        <v>150</v>
      </c>
      <c r="B153" s="53" t="s">
        <v>158</v>
      </c>
      <c r="C153" s="53" t="s">
        <v>614</v>
      </c>
      <c r="D153" s="55" t="str">
        <f t="shared" si="2"/>
        <v>Y</v>
      </c>
      <c r="E153" s="53">
        <v>1</v>
      </c>
      <c r="F153" s="53" t="s">
        <v>481</v>
      </c>
      <c r="G153" s="53" t="s">
        <v>259</v>
      </c>
      <c r="H153" s="53" t="s">
        <v>599</v>
      </c>
      <c r="I153" s="52" t="s">
        <v>599</v>
      </c>
    </row>
    <row r="154" spans="1:9" s="52" customFormat="1" ht="45" x14ac:dyDescent="0.25">
      <c r="A154" s="53">
        <v>151</v>
      </c>
      <c r="B154" s="53" t="s">
        <v>159</v>
      </c>
      <c r="C154" s="53" t="s">
        <v>614</v>
      </c>
      <c r="D154" s="55" t="str">
        <f t="shared" si="2"/>
        <v>Y</v>
      </c>
      <c r="E154" s="53">
        <v>0.1</v>
      </c>
      <c r="F154" s="53" t="s">
        <v>482</v>
      </c>
      <c r="G154" s="53" t="s">
        <v>259</v>
      </c>
      <c r="H154" s="53" t="s">
        <v>482</v>
      </c>
      <c r="I154" s="52" t="s">
        <v>599</v>
      </c>
    </row>
    <row r="155" spans="1:9" s="52" customFormat="1" ht="60" x14ac:dyDescent="0.25">
      <c r="A155" s="53">
        <v>152</v>
      </c>
      <c r="B155" s="53" t="s">
        <v>160</v>
      </c>
      <c r="C155" s="53" t="s">
        <v>614</v>
      </c>
      <c r="D155" s="55" t="str">
        <f t="shared" si="2"/>
        <v>Y</v>
      </c>
      <c r="E155" s="53" t="s">
        <v>599</v>
      </c>
      <c r="F155" s="53" t="s">
        <v>483</v>
      </c>
      <c r="G155" s="53" t="s">
        <v>259</v>
      </c>
      <c r="H155" s="53" t="s">
        <v>599</v>
      </c>
      <c r="I155" s="52" t="s">
        <v>599</v>
      </c>
    </row>
    <row r="156" spans="1:9" s="52" customFormat="1" ht="45" x14ac:dyDescent="0.25">
      <c r="A156" s="53">
        <v>153</v>
      </c>
      <c r="B156" s="53" t="s">
        <v>161</v>
      </c>
      <c r="C156" s="53" t="s">
        <v>614</v>
      </c>
      <c r="D156" s="55" t="str">
        <f t="shared" si="2"/>
        <v>Y</v>
      </c>
      <c r="E156" s="53">
        <v>0.1</v>
      </c>
      <c r="F156" s="53" t="s">
        <v>484</v>
      </c>
      <c r="G156" s="53" t="s">
        <v>259</v>
      </c>
      <c r="H156" s="53" t="s">
        <v>484</v>
      </c>
      <c r="I156" s="52" t="s">
        <v>599</v>
      </c>
    </row>
    <row r="157" spans="1:9" s="52" customFormat="1" ht="210" x14ac:dyDescent="0.25">
      <c r="A157" s="53">
        <v>154</v>
      </c>
      <c r="B157" s="53" t="s">
        <v>162</v>
      </c>
      <c r="C157" s="53" t="s">
        <v>621</v>
      </c>
      <c r="D157" s="55" t="str">
        <f t="shared" si="2"/>
        <v>N</v>
      </c>
      <c r="E157" s="53">
        <v>0.1</v>
      </c>
      <c r="F157" s="53" t="s">
        <v>485</v>
      </c>
      <c r="G157" s="53" t="s">
        <v>259</v>
      </c>
      <c r="H157" s="53" t="s">
        <v>674</v>
      </c>
      <c r="I157" s="52" t="s">
        <v>599</v>
      </c>
    </row>
    <row r="158" spans="1:9" s="52" customFormat="1" ht="90" x14ac:dyDescent="0.25">
      <c r="A158" s="53">
        <v>155</v>
      </c>
      <c r="B158" s="53" t="s">
        <v>163</v>
      </c>
      <c r="C158" s="53" t="s">
        <v>613</v>
      </c>
      <c r="D158" s="55" t="str">
        <f t="shared" si="2"/>
        <v>N</v>
      </c>
      <c r="E158" s="53" t="s">
        <v>623</v>
      </c>
      <c r="F158" s="53" t="s">
        <v>486</v>
      </c>
      <c r="G158" s="53" t="s">
        <v>259</v>
      </c>
      <c r="H158" s="53" t="s">
        <v>599</v>
      </c>
      <c r="I158" s="52" t="s">
        <v>599</v>
      </c>
    </row>
    <row r="159" spans="1:9" s="52" customFormat="1" ht="150" x14ac:dyDescent="0.25">
      <c r="A159" s="53">
        <v>156</v>
      </c>
      <c r="B159" s="53" t="s">
        <v>164</v>
      </c>
      <c r="C159" s="53" t="s">
        <v>613</v>
      </c>
      <c r="D159" s="55" t="str">
        <f t="shared" si="2"/>
        <v>N</v>
      </c>
      <c r="E159" s="53" t="s">
        <v>599</v>
      </c>
      <c r="F159" s="53" t="s">
        <v>487</v>
      </c>
      <c r="G159" s="53" t="s">
        <v>259</v>
      </c>
      <c r="H159" s="53" t="s">
        <v>675</v>
      </c>
      <c r="I159" s="52" t="s">
        <v>599</v>
      </c>
    </row>
    <row r="160" spans="1:9" s="52" customFormat="1" ht="30" x14ac:dyDescent="0.25">
      <c r="A160" s="53">
        <v>157</v>
      </c>
      <c r="B160" s="53" t="s">
        <v>165</v>
      </c>
      <c r="C160" s="53" t="s">
        <v>614</v>
      </c>
      <c r="D160" s="55" t="str">
        <f t="shared" si="2"/>
        <v>Y</v>
      </c>
      <c r="E160" s="53">
        <v>0.1</v>
      </c>
      <c r="F160" s="53" t="s">
        <v>488</v>
      </c>
      <c r="G160" s="53" t="s">
        <v>259</v>
      </c>
      <c r="H160" s="53" t="s">
        <v>488</v>
      </c>
      <c r="I160" s="52" t="s">
        <v>599</v>
      </c>
    </row>
    <row r="161" spans="1:9" s="52" customFormat="1" ht="75" x14ac:dyDescent="0.25">
      <c r="A161" s="53">
        <v>158</v>
      </c>
      <c r="B161" s="53" t="s">
        <v>166</v>
      </c>
      <c r="C161" s="53" t="s">
        <v>614</v>
      </c>
      <c r="D161" s="55" t="str">
        <f t="shared" si="2"/>
        <v>Y</v>
      </c>
      <c r="E161" s="53">
        <v>0.1</v>
      </c>
      <c r="F161" s="53" t="s">
        <v>491</v>
      </c>
      <c r="G161" s="53" t="s">
        <v>259</v>
      </c>
      <c r="H161" s="53" t="s">
        <v>491</v>
      </c>
      <c r="I161" s="52" t="s">
        <v>599</v>
      </c>
    </row>
    <row r="162" spans="1:9" s="52" customFormat="1" x14ac:dyDescent="0.25">
      <c r="A162" s="53"/>
      <c r="B162" s="30" t="s">
        <v>765</v>
      </c>
      <c r="C162" s="53" t="s">
        <v>621</v>
      </c>
      <c r="D162" s="55" t="str">
        <f t="shared" si="2"/>
        <v>N</v>
      </c>
      <c r="E162" s="57"/>
      <c r="F162" s="57"/>
      <c r="G162" s="57"/>
      <c r="H162" s="57"/>
      <c r="I162" s="52" t="s">
        <v>599</v>
      </c>
    </row>
    <row r="163" spans="1:9" s="52" customFormat="1" ht="90" x14ac:dyDescent="0.25">
      <c r="A163" s="53">
        <v>159</v>
      </c>
      <c r="B163" s="53" t="s">
        <v>167</v>
      </c>
      <c r="C163" s="53" t="s">
        <v>614</v>
      </c>
      <c r="D163" s="55" t="str">
        <f t="shared" si="2"/>
        <v>Y</v>
      </c>
      <c r="E163" s="53">
        <v>0.1</v>
      </c>
      <c r="F163" s="53" t="s">
        <v>492</v>
      </c>
      <c r="G163" s="53" t="s">
        <v>259</v>
      </c>
      <c r="H163" s="53" t="s">
        <v>492</v>
      </c>
      <c r="I163" s="52" t="s">
        <v>599</v>
      </c>
    </row>
    <row r="164" spans="1:9" s="52" customFormat="1" ht="210" x14ac:dyDescent="0.25">
      <c r="A164" s="53">
        <v>160</v>
      </c>
      <c r="B164" s="53" t="s">
        <v>168</v>
      </c>
      <c r="C164" s="53" t="s">
        <v>614</v>
      </c>
      <c r="D164" s="55" t="str">
        <f t="shared" si="2"/>
        <v>Y</v>
      </c>
      <c r="E164" s="53">
        <v>0.1</v>
      </c>
      <c r="F164" s="53" t="s">
        <v>493</v>
      </c>
      <c r="G164" s="53" t="s">
        <v>259</v>
      </c>
      <c r="H164" s="53" t="s">
        <v>676</v>
      </c>
      <c r="I164" s="52" t="s">
        <v>599</v>
      </c>
    </row>
    <row r="165" spans="1:9" s="52" customFormat="1" ht="60" x14ac:dyDescent="0.25">
      <c r="A165" s="53">
        <v>161</v>
      </c>
      <c r="B165" s="53" t="s">
        <v>169</v>
      </c>
      <c r="C165" s="53" t="s">
        <v>614</v>
      </c>
      <c r="D165" s="55" t="str">
        <f t="shared" si="2"/>
        <v>Y</v>
      </c>
      <c r="E165" s="53">
        <v>0.1</v>
      </c>
      <c r="F165" s="53" t="s">
        <v>495</v>
      </c>
      <c r="G165" s="53" t="s">
        <v>259</v>
      </c>
      <c r="H165" s="53" t="s">
        <v>495</v>
      </c>
      <c r="I165" s="52" t="s">
        <v>599</v>
      </c>
    </row>
    <row r="166" spans="1:9" s="52" customFormat="1" ht="150" x14ac:dyDescent="0.25">
      <c r="A166" s="53">
        <v>162</v>
      </c>
      <c r="B166" s="53" t="s">
        <v>170</v>
      </c>
      <c r="C166" s="53" t="s">
        <v>616</v>
      </c>
      <c r="D166" s="55" t="str">
        <f t="shared" si="2"/>
        <v>N</v>
      </c>
      <c r="E166" s="53" t="s">
        <v>599</v>
      </c>
      <c r="F166" s="53" t="s">
        <v>497</v>
      </c>
      <c r="G166" s="53" t="s">
        <v>496</v>
      </c>
      <c r="H166" s="53" t="s">
        <v>652</v>
      </c>
      <c r="I166" s="52" t="s">
        <v>599</v>
      </c>
    </row>
    <row r="167" spans="1:9" s="52" customFormat="1" ht="135" x14ac:dyDescent="0.25">
      <c r="A167" s="53">
        <v>163</v>
      </c>
      <c r="B167" s="53" t="s">
        <v>171</v>
      </c>
      <c r="C167" s="53" t="s">
        <v>613</v>
      </c>
      <c r="D167" s="55" t="str">
        <f t="shared" si="2"/>
        <v>N</v>
      </c>
      <c r="E167" s="53" t="s">
        <v>599</v>
      </c>
      <c r="F167" s="53" t="s">
        <v>498</v>
      </c>
      <c r="G167" s="53" t="s">
        <v>259</v>
      </c>
      <c r="H167" s="53" t="s">
        <v>599</v>
      </c>
      <c r="I167" s="52" t="s">
        <v>599</v>
      </c>
    </row>
    <row r="168" spans="1:9" s="52" customFormat="1" ht="150" x14ac:dyDescent="0.25">
      <c r="A168" s="53">
        <v>164</v>
      </c>
      <c r="B168" s="53" t="s">
        <v>172</v>
      </c>
      <c r="C168" s="53" t="s">
        <v>614</v>
      </c>
      <c r="D168" s="55" t="str">
        <f t="shared" si="2"/>
        <v>Y</v>
      </c>
      <c r="E168" s="53" t="s">
        <v>599</v>
      </c>
      <c r="F168" s="53" t="s">
        <v>500</v>
      </c>
      <c r="G168" s="53" t="s">
        <v>259</v>
      </c>
      <c r="H168" s="53" t="s">
        <v>652</v>
      </c>
      <c r="I168" s="52" t="s">
        <v>599</v>
      </c>
    </row>
    <row r="169" spans="1:9" s="52" customFormat="1" ht="90" x14ac:dyDescent="0.25">
      <c r="A169" s="53">
        <v>165</v>
      </c>
      <c r="B169" s="53" t="s">
        <v>173</v>
      </c>
      <c r="C169" s="53" t="s">
        <v>621</v>
      </c>
      <c r="D169" s="55" t="str">
        <f t="shared" si="2"/>
        <v>N</v>
      </c>
      <c r="E169" s="53" t="s">
        <v>599</v>
      </c>
      <c r="F169" s="53" t="s">
        <v>501</v>
      </c>
      <c r="G169" s="53" t="s">
        <v>259</v>
      </c>
      <c r="H169" s="53" t="s">
        <v>599</v>
      </c>
      <c r="I169" s="52" t="s">
        <v>599</v>
      </c>
    </row>
    <row r="170" spans="1:9" s="52" customFormat="1" ht="285" x14ac:dyDescent="0.25">
      <c r="A170" s="53">
        <v>166</v>
      </c>
      <c r="B170" s="53" t="s">
        <v>174</v>
      </c>
      <c r="C170" s="53" t="s">
        <v>621</v>
      </c>
      <c r="D170" s="55" t="str">
        <f t="shared" si="2"/>
        <v>N</v>
      </c>
      <c r="E170" s="53" t="s">
        <v>599</v>
      </c>
      <c r="F170" s="53" t="s">
        <v>502</v>
      </c>
      <c r="G170" s="53" t="s">
        <v>259</v>
      </c>
      <c r="H170" s="53" t="s">
        <v>677</v>
      </c>
      <c r="I170" s="52" t="s">
        <v>599</v>
      </c>
    </row>
    <row r="171" spans="1:9" s="52" customFormat="1" ht="255" x14ac:dyDescent="0.25">
      <c r="A171" s="53">
        <v>167</v>
      </c>
      <c r="B171" s="53" t="s">
        <v>175</v>
      </c>
      <c r="C171" s="53" t="s">
        <v>621</v>
      </c>
      <c r="D171" s="55" t="str">
        <f t="shared" si="2"/>
        <v>N</v>
      </c>
      <c r="E171" s="53" t="s">
        <v>599</v>
      </c>
      <c r="F171" s="53" t="s">
        <v>503</v>
      </c>
      <c r="G171" s="53" t="s">
        <v>259</v>
      </c>
      <c r="H171" s="53" t="s">
        <v>677</v>
      </c>
      <c r="I171" s="52" t="s">
        <v>599</v>
      </c>
    </row>
    <row r="172" spans="1:9" s="52" customFormat="1" x14ac:dyDescent="0.25">
      <c r="A172" s="53"/>
      <c r="B172" s="30" t="s">
        <v>767</v>
      </c>
      <c r="C172" s="53" t="s">
        <v>621</v>
      </c>
      <c r="D172" s="55" t="str">
        <f t="shared" si="2"/>
        <v>N</v>
      </c>
      <c r="E172" s="57"/>
      <c r="F172" s="57"/>
      <c r="G172" s="57"/>
      <c r="H172" s="57"/>
      <c r="I172" s="52" t="s">
        <v>599</v>
      </c>
    </row>
    <row r="173" spans="1:9" s="52" customFormat="1" ht="30" x14ac:dyDescent="0.25">
      <c r="A173" s="53">
        <v>168</v>
      </c>
      <c r="B173" s="53" t="s">
        <v>176</v>
      </c>
      <c r="C173" s="53" t="s">
        <v>614</v>
      </c>
      <c r="D173" s="55" t="str">
        <f t="shared" si="2"/>
        <v>Y</v>
      </c>
      <c r="E173" s="53">
        <v>0.1</v>
      </c>
      <c r="F173" s="53" t="s">
        <v>505</v>
      </c>
      <c r="G173" s="53" t="s">
        <v>259</v>
      </c>
      <c r="H173" s="53" t="s">
        <v>505</v>
      </c>
      <c r="I173" s="52" t="s">
        <v>599</v>
      </c>
    </row>
    <row r="174" spans="1:9" s="52" customFormat="1" ht="45" x14ac:dyDescent="0.25">
      <c r="A174" s="53">
        <v>169</v>
      </c>
      <c r="B174" s="53" t="s">
        <v>177</v>
      </c>
      <c r="C174" s="53" t="s">
        <v>614</v>
      </c>
      <c r="D174" s="55" t="str">
        <f t="shared" si="2"/>
        <v>Y</v>
      </c>
      <c r="E174" s="53">
        <v>0.1</v>
      </c>
      <c r="F174" s="53" t="s">
        <v>506</v>
      </c>
      <c r="G174" s="53" t="s">
        <v>259</v>
      </c>
      <c r="H174" s="53" t="s">
        <v>506</v>
      </c>
      <c r="I174" s="52" t="s">
        <v>599</v>
      </c>
    </row>
    <row r="175" spans="1:9" s="52" customFormat="1" ht="120" x14ac:dyDescent="0.25">
      <c r="A175" s="53">
        <v>170</v>
      </c>
      <c r="B175" s="53" t="s">
        <v>178</v>
      </c>
      <c r="C175" s="53" t="s">
        <v>614</v>
      </c>
      <c r="D175" s="55" t="str">
        <f t="shared" si="2"/>
        <v>Y</v>
      </c>
      <c r="E175" s="53">
        <v>0.1</v>
      </c>
      <c r="F175" s="53" t="s">
        <v>507</v>
      </c>
      <c r="G175" s="53" t="s">
        <v>259</v>
      </c>
      <c r="H175" s="53" t="s">
        <v>507</v>
      </c>
      <c r="I175" s="52" t="s">
        <v>599</v>
      </c>
    </row>
    <row r="176" spans="1:9" s="52" customFormat="1" ht="210" x14ac:dyDescent="0.25">
      <c r="A176" s="53">
        <v>171</v>
      </c>
      <c r="B176" s="53" t="s">
        <v>179</v>
      </c>
      <c r="C176" s="53" t="s">
        <v>616</v>
      </c>
      <c r="D176" s="55" t="str">
        <f t="shared" si="2"/>
        <v>N</v>
      </c>
      <c r="E176" s="53">
        <v>0.3</v>
      </c>
      <c r="F176" s="53" t="s">
        <v>509</v>
      </c>
      <c r="G176" s="53" t="s">
        <v>259</v>
      </c>
      <c r="H176" s="53" t="s">
        <v>678</v>
      </c>
      <c r="I176" s="52" t="s">
        <v>599</v>
      </c>
    </row>
    <row r="177" spans="1:9" s="52" customFormat="1" ht="120" x14ac:dyDescent="0.25">
      <c r="A177" s="53">
        <v>172</v>
      </c>
      <c r="B177" s="53" t="s">
        <v>180</v>
      </c>
      <c r="C177" s="53" t="s">
        <v>614</v>
      </c>
      <c r="D177" s="55" t="str">
        <f t="shared" si="2"/>
        <v>Y</v>
      </c>
      <c r="E177" s="53">
        <v>0.1</v>
      </c>
      <c r="F177" s="53" t="s">
        <v>511</v>
      </c>
      <c r="G177" s="53" t="s">
        <v>259</v>
      </c>
      <c r="H177" s="53" t="s">
        <v>679</v>
      </c>
      <c r="I177" s="52" t="s">
        <v>599</v>
      </c>
    </row>
    <row r="178" spans="1:9" s="52" customFormat="1" ht="60" x14ac:dyDescent="0.25">
      <c r="A178" s="53">
        <v>173</v>
      </c>
      <c r="B178" s="53" t="s">
        <v>181</v>
      </c>
      <c r="C178" s="53" t="s">
        <v>613</v>
      </c>
      <c r="D178" s="55" t="str">
        <f t="shared" si="2"/>
        <v>N</v>
      </c>
      <c r="E178" s="53" t="s">
        <v>625</v>
      </c>
      <c r="F178" s="53" t="s">
        <v>513</v>
      </c>
      <c r="G178" s="53" t="s">
        <v>259</v>
      </c>
      <c r="H178" s="53" t="s">
        <v>680</v>
      </c>
      <c r="I178" s="52" t="s">
        <v>599</v>
      </c>
    </row>
    <row r="179" spans="1:9" s="52" customFormat="1" ht="90" x14ac:dyDescent="0.25">
      <c r="A179" s="53">
        <v>174</v>
      </c>
      <c r="B179" s="53" t="s">
        <v>182</v>
      </c>
      <c r="C179" s="53" t="s">
        <v>616</v>
      </c>
      <c r="D179" s="55" t="str">
        <f t="shared" si="2"/>
        <v>N</v>
      </c>
      <c r="E179" s="53" t="s">
        <v>599</v>
      </c>
      <c r="F179" s="53" t="s">
        <v>514</v>
      </c>
      <c r="G179" s="53" t="s">
        <v>259</v>
      </c>
      <c r="H179" s="53" t="s">
        <v>599</v>
      </c>
      <c r="I179" s="52" t="s">
        <v>599</v>
      </c>
    </row>
    <row r="180" spans="1:9" s="52" customFormat="1" ht="45" x14ac:dyDescent="0.25">
      <c r="A180" s="53">
        <v>175</v>
      </c>
      <c r="B180" s="53" t="s">
        <v>183</v>
      </c>
      <c r="C180" s="53" t="s">
        <v>614</v>
      </c>
      <c r="D180" s="55" t="str">
        <f t="shared" si="2"/>
        <v>Y</v>
      </c>
      <c r="E180" s="53">
        <v>0.1</v>
      </c>
      <c r="F180" s="53" t="s">
        <v>516</v>
      </c>
      <c r="G180" s="53" t="s">
        <v>259</v>
      </c>
      <c r="H180" s="53" t="s">
        <v>516</v>
      </c>
      <c r="I180" s="52" t="s">
        <v>599</v>
      </c>
    </row>
    <row r="181" spans="1:9" s="52" customFormat="1" ht="105" x14ac:dyDescent="0.25">
      <c r="A181" s="53">
        <v>176</v>
      </c>
      <c r="B181" s="53" t="s">
        <v>184</v>
      </c>
      <c r="C181" s="53" t="s">
        <v>614</v>
      </c>
      <c r="D181" s="55" t="str">
        <f t="shared" si="2"/>
        <v>Y</v>
      </c>
      <c r="E181" s="53">
        <v>0.1</v>
      </c>
      <c r="F181" s="53" t="s">
        <v>518</v>
      </c>
      <c r="G181" s="53" t="s">
        <v>307</v>
      </c>
      <c r="H181" s="53" t="s">
        <v>681</v>
      </c>
      <c r="I181" s="52" t="s">
        <v>599</v>
      </c>
    </row>
    <row r="182" spans="1:9" s="52" customFormat="1" ht="90" x14ac:dyDescent="0.25">
      <c r="A182" s="53">
        <v>177</v>
      </c>
      <c r="B182" s="53" t="s">
        <v>185</v>
      </c>
      <c r="C182" s="53" t="s">
        <v>614</v>
      </c>
      <c r="D182" s="55" t="str">
        <f t="shared" si="2"/>
        <v>Y</v>
      </c>
      <c r="E182" s="53" t="s">
        <v>599</v>
      </c>
      <c r="F182" s="53" t="s">
        <v>519</v>
      </c>
      <c r="G182" s="53" t="s">
        <v>307</v>
      </c>
      <c r="H182" s="53" t="s">
        <v>599</v>
      </c>
      <c r="I182" s="52" t="s">
        <v>599</v>
      </c>
    </row>
    <row r="183" spans="1:9" s="52" customFormat="1" ht="30" x14ac:dyDescent="0.25">
      <c r="A183" s="53">
        <v>178</v>
      </c>
      <c r="B183" s="53" t="s">
        <v>186</v>
      </c>
      <c r="C183" s="53" t="s">
        <v>614</v>
      </c>
      <c r="D183" s="55" t="str">
        <f t="shared" si="2"/>
        <v>Y</v>
      </c>
      <c r="E183" s="53" t="s">
        <v>599</v>
      </c>
      <c r="F183" s="53" t="s">
        <v>520</v>
      </c>
      <c r="G183" s="53" t="s">
        <v>259</v>
      </c>
      <c r="H183" s="53" t="s">
        <v>599</v>
      </c>
      <c r="I183" s="52" t="s">
        <v>599</v>
      </c>
    </row>
    <row r="184" spans="1:9" s="52" customFormat="1" ht="120" x14ac:dyDescent="0.25">
      <c r="A184" s="53">
        <v>179</v>
      </c>
      <c r="B184" s="53" t="s">
        <v>187</v>
      </c>
      <c r="C184" s="53" t="s">
        <v>614</v>
      </c>
      <c r="D184" s="55" t="str">
        <f t="shared" si="2"/>
        <v>Y</v>
      </c>
      <c r="E184" s="53">
        <v>0.1</v>
      </c>
      <c r="F184" s="53" t="s">
        <v>521</v>
      </c>
      <c r="G184" s="53" t="s">
        <v>259</v>
      </c>
      <c r="H184" s="53" t="s">
        <v>521</v>
      </c>
      <c r="I184" s="52" t="s">
        <v>599</v>
      </c>
    </row>
    <row r="185" spans="1:9" s="52" customFormat="1" ht="45" x14ac:dyDescent="0.25">
      <c r="A185" s="53">
        <v>180</v>
      </c>
      <c r="B185" s="53" t="s">
        <v>682</v>
      </c>
      <c r="C185" s="53" t="s">
        <v>636</v>
      </c>
      <c r="D185" s="55" t="str">
        <f t="shared" si="2"/>
        <v>N</v>
      </c>
      <c r="E185" s="53">
        <v>0.1</v>
      </c>
      <c r="F185" s="53" t="s">
        <v>599</v>
      </c>
      <c r="G185" s="53" t="s">
        <v>599</v>
      </c>
      <c r="H185" s="53" t="s">
        <v>683</v>
      </c>
      <c r="I185" s="52" t="s">
        <v>599</v>
      </c>
    </row>
    <row r="186" spans="1:9" s="52" customFormat="1" ht="105" x14ac:dyDescent="0.25">
      <c r="A186" s="53">
        <v>181</v>
      </c>
      <c r="B186" s="53" t="s">
        <v>188</v>
      </c>
      <c r="C186" s="53" t="s">
        <v>614</v>
      </c>
      <c r="D186" s="55" t="str">
        <f t="shared" si="2"/>
        <v>Y</v>
      </c>
      <c r="E186" s="53">
        <v>0.1</v>
      </c>
      <c r="F186" s="53" t="s">
        <v>522</v>
      </c>
      <c r="G186" s="53" t="s">
        <v>307</v>
      </c>
      <c r="H186" s="53" t="s">
        <v>684</v>
      </c>
      <c r="I186" s="52" t="s">
        <v>599</v>
      </c>
    </row>
    <row r="187" spans="1:9" s="52" customFormat="1" ht="135" x14ac:dyDescent="0.25">
      <c r="A187" s="53">
        <v>182</v>
      </c>
      <c r="B187" s="53" t="s">
        <v>189</v>
      </c>
      <c r="C187" s="53" t="s">
        <v>614</v>
      </c>
      <c r="D187" s="55" t="str">
        <f t="shared" si="2"/>
        <v>Y</v>
      </c>
      <c r="E187" s="53">
        <v>0.1</v>
      </c>
      <c r="F187" s="53" t="s">
        <v>523</v>
      </c>
      <c r="G187" s="53" t="s">
        <v>307</v>
      </c>
      <c r="H187" s="53" t="s">
        <v>685</v>
      </c>
      <c r="I187" s="52" t="s">
        <v>599</v>
      </c>
    </row>
    <row r="188" spans="1:9" s="52" customFormat="1" ht="120" x14ac:dyDescent="0.25">
      <c r="A188" s="53">
        <v>183</v>
      </c>
      <c r="B188" s="53" t="s">
        <v>190</v>
      </c>
      <c r="C188" s="53" t="s">
        <v>621</v>
      </c>
      <c r="D188" s="55" t="str">
        <f t="shared" si="2"/>
        <v>N</v>
      </c>
      <c r="E188" s="53">
        <v>0.2</v>
      </c>
      <c r="F188" s="53" t="s">
        <v>525</v>
      </c>
      <c r="G188" s="53" t="s">
        <v>259</v>
      </c>
      <c r="H188" s="53" t="s">
        <v>599</v>
      </c>
      <c r="I188" s="52" t="s">
        <v>599</v>
      </c>
    </row>
    <row r="189" spans="1:9" s="52" customFormat="1" ht="90" x14ac:dyDescent="0.25">
      <c r="A189" s="53">
        <v>184</v>
      </c>
      <c r="B189" s="53" t="s">
        <v>191</v>
      </c>
      <c r="C189" s="53" t="s">
        <v>614</v>
      </c>
      <c r="D189" s="55" t="str">
        <f t="shared" si="2"/>
        <v>Y</v>
      </c>
      <c r="E189" s="53">
        <v>0.2</v>
      </c>
      <c r="F189" s="53" t="s">
        <v>526</v>
      </c>
      <c r="G189" s="53" t="s">
        <v>259</v>
      </c>
      <c r="H189" s="53" t="s">
        <v>599</v>
      </c>
      <c r="I189" s="52" t="s">
        <v>599</v>
      </c>
    </row>
    <row r="190" spans="1:9" s="52" customFormat="1" ht="45" x14ac:dyDescent="0.25">
      <c r="A190" s="53">
        <v>185</v>
      </c>
      <c r="B190" s="53" t="s">
        <v>192</v>
      </c>
      <c r="C190" s="53" t="s">
        <v>614</v>
      </c>
      <c r="D190" s="55" t="str">
        <f t="shared" si="2"/>
        <v>Y</v>
      </c>
      <c r="E190" s="53">
        <v>0.2</v>
      </c>
      <c r="F190" s="53" t="s">
        <v>527</v>
      </c>
      <c r="G190" s="53" t="s">
        <v>259</v>
      </c>
      <c r="H190" s="53" t="s">
        <v>599</v>
      </c>
      <c r="I190" s="52" t="s">
        <v>599</v>
      </c>
    </row>
    <row r="191" spans="1:9" s="52" customFormat="1" ht="60" x14ac:dyDescent="0.25">
      <c r="A191" s="53">
        <v>186</v>
      </c>
      <c r="B191" s="53" t="s">
        <v>193</v>
      </c>
      <c r="C191" s="53" t="s">
        <v>613</v>
      </c>
      <c r="D191" s="55" t="str">
        <f t="shared" si="2"/>
        <v>N</v>
      </c>
      <c r="E191" s="53">
        <v>0.2</v>
      </c>
      <c r="F191" s="53" t="s">
        <v>265</v>
      </c>
      <c r="G191" s="53" t="s">
        <v>259</v>
      </c>
      <c r="H191" s="53" t="s">
        <v>599</v>
      </c>
      <c r="I191" s="52" t="s">
        <v>599</v>
      </c>
    </row>
    <row r="192" spans="1:9" s="52" customFormat="1" ht="60" x14ac:dyDescent="0.25">
      <c r="A192" s="53">
        <v>187</v>
      </c>
      <c r="B192" s="53" t="s">
        <v>194</v>
      </c>
      <c r="C192" s="53" t="s">
        <v>614</v>
      </c>
      <c r="D192" s="55" t="str">
        <f t="shared" si="2"/>
        <v>Y</v>
      </c>
      <c r="E192" s="53">
        <v>0.1</v>
      </c>
      <c r="F192" s="53" t="s">
        <v>529</v>
      </c>
      <c r="G192" s="53" t="s">
        <v>259</v>
      </c>
      <c r="H192" s="53" t="s">
        <v>529</v>
      </c>
      <c r="I192" s="52" t="s">
        <v>599</v>
      </c>
    </row>
    <row r="193" spans="1:9" s="52" customFormat="1" ht="30" x14ac:dyDescent="0.25">
      <c r="A193" s="53">
        <v>188</v>
      </c>
      <c r="B193" s="53" t="s">
        <v>195</v>
      </c>
      <c r="C193" s="53" t="s">
        <v>614</v>
      </c>
      <c r="D193" s="55" t="str">
        <f t="shared" si="2"/>
        <v>Y</v>
      </c>
      <c r="E193" s="53">
        <v>0.1</v>
      </c>
      <c r="F193" s="53" t="s">
        <v>530</v>
      </c>
      <c r="G193" s="53" t="s">
        <v>259</v>
      </c>
      <c r="H193" s="53" t="s">
        <v>686</v>
      </c>
      <c r="I193" s="52" t="s">
        <v>599</v>
      </c>
    </row>
    <row r="194" spans="1:9" s="52" customFormat="1" ht="30" x14ac:dyDescent="0.25">
      <c r="A194" s="53">
        <v>189</v>
      </c>
      <c r="B194" s="53" t="s">
        <v>196</v>
      </c>
      <c r="C194" s="53" t="s">
        <v>614</v>
      </c>
      <c r="D194" s="55" t="str">
        <f t="shared" ref="D194:D249" si="3">IF((C194="Complete"),"Y","N")</f>
        <v>Y</v>
      </c>
      <c r="E194" s="53">
        <v>0.2</v>
      </c>
      <c r="F194" s="53" t="s">
        <v>532</v>
      </c>
      <c r="G194" s="53" t="s">
        <v>259</v>
      </c>
      <c r="H194" s="53" t="s">
        <v>599</v>
      </c>
      <c r="I194" s="52" t="s">
        <v>599</v>
      </c>
    </row>
    <row r="195" spans="1:9" s="52" customFormat="1" ht="165" x14ac:dyDescent="0.25">
      <c r="A195" s="53">
        <v>190</v>
      </c>
      <c r="B195" s="53" t="s">
        <v>197</v>
      </c>
      <c r="C195" s="53" t="s">
        <v>621</v>
      </c>
      <c r="D195" s="55" t="str">
        <f t="shared" si="3"/>
        <v>N</v>
      </c>
      <c r="E195" s="53" t="s">
        <v>599</v>
      </c>
      <c r="F195" s="53" t="s">
        <v>533</v>
      </c>
      <c r="G195" s="53" t="s">
        <v>259</v>
      </c>
      <c r="H195" s="53" t="s">
        <v>687</v>
      </c>
      <c r="I195" s="52" t="s">
        <v>599</v>
      </c>
    </row>
    <row r="196" spans="1:9" s="52" customFormat="1" ht="165" x14ac:dyDescent="0.25">
      <c r="A196" s="53">
        <v>191</v>
      </c>
      <c r="B196" s="53" t="s">
        <v>198</v>
      </c>
      <c r="C196" s="53" t="s">
        <v>614</v>
      </c>
      <c r="D196" s="55" t="str">
        <f t="shared" si="3"/>
        <v>Y</v>
      </c>
      <c r="E196" s="53" t="s">
        <v>599</v>
      </c>
      <c r="F196" s="53" t="s">
        <v>534</v>
      </c>
      <c r="G196" s="53" t="s">
        <v>259</v>
      </c>
      <c r="H196" s="53" t="s">
        <v>599</v>
      </c>
      <c r="I196" s="52" t="s">
        <v>599</v>
      </c>
    </row>
    <row r="197" spans="1:9" s="52" customFormat="1" ht="105" x14ac:dyDescent="0.25">
      <c r="A197" s="53">
        <v>192</v>
      </c>
      <c r="B197" s="53" t="s">
        <v>199</v>
      </c>
      <c r="C197" s="53" t="s">
        <v>621</v>
      </c>
      <c r="D197" s="55" t="str">
        <f t="shared" si="3"/>
        <v>N</v>
      </c>
      <c r="E197" s="53" t="s">
        <v>599</v>
      </c>
      <c r="F197" s="53" t="s">
        <v>535</v>
      </c>
      <c r="G197" s="53" t="s">
        <v>259</v>
      </c>
      <c r="H197" s="53" t="s">
        <v>599</v>
      </c>
      <c r="I197" s="52" t="s">
        <v>599</v>
      </c>
    </row>
    <row r="198" spans="1:9" s="52" customFormat="1" ht="105" x14ac:dyDescent="0.25">
      <c r="A198" s="53">
        <v>193</v>
      </c>
      <c r="B198" s="53" t="s">
        <v>200</v>
      </c>
      <c r="C198" s="53" t="s">
        <v>621</v>
      </c>
      <c r="D198" s="55" t="str">
        <f t="shared" si="3"/>
        <v>N</v>
      </c>
      <c r="E198" s="53" t="s">
        <v>599</v>
      </c>
      <c r="F198" s="53" t="s">
        <v>536</v>
      </c>
      <c r="G198" s="53" t="s">
        <v>259</v>
      </c>
      <c r="H198" s="53" t="s">
        <v>599</v>
      </c>
      <c r="I198" s="52" t="s">
        <v>599</v>
      </c>
    </row>
    <row r="199" spans="1:9" s="52" customFormat="1" ht="75" x14ac:dyDescent="0.25">
      <c r="A199" s="53">
        <v>194</v>
      </c>
      <c r="B199" s="53" t="s">
        <v>201</v>
      </c>
      <c r="C199" s="53" t="s">
        <v>613</v>
      </c>
      <c r="D199" s="55" t="str">
        <f t="shared" si="3"/>
        <v>N</v>
      </c>
      <c r="E199" s="53" t="s">
        <v>599</v>
      </c>
      <c r="F199" s="53" t="s">
        <v>537</v>
      </c>
      <c r="G199" s="53" t="s">
        <v>259</v>
      </c>
      <c r="H199" s="53" t="s">
        <v>599</v>
      </c>
      <c r="I199" s="52" t="s">
        <v>599</v>
      </c>
    </row>
    <row r="200" spans="1:9" s="52" customFormat="1" ht="30" x14ac:dyDescent="0.25">
      <c r="A200" s="53">
        <v>195</v>
      </c>
      <c r="B200" s="53" t="s">
        <v>202</v>
      </c>
      <c r="C200" s="53" t="s">
        <v>614</v>
      </c>
      <c r="D200" s="55" t="str">
        <f t="shared" si="3"/>
        <v>Y</v>
      </c>
      <c r="E200" s="53">
        <v>0.1</v>
      </c>
      <c r="F200" s="53" t="s">
        <v>538</v>
      </c>
      <c r="G200" s="53" t="s">
        <v>259</v>
      </c>
      <c r="H200" s="53" t="s">
        <v>688</v>
      </c>
      <c r="I200" s="52" t="s">
        <v>599</v>
      </c>
    </row>
    <row r="201" spans="1:9" s="52" customFormat="1" ht="150" x14ac:dyDescent="0.25">
      <c r="A201" s="53">
        <v>196</v>
      </c>
      <c r="B201" s="53" t="s">
        <v>203</v>
      </c>
      <c r="C201" s="53" t="s">
        <v>621</v>
      </c>
      <c r="D201" s="55" t="str">
        <f t="shared" si="3"/>
        <v>N</v>
      </c>
      <c r="E201" s="53">
        <v>1</v>
      </c>
      <c r="F201" s="53" t="s">
        <v>539</v>
      </c>
      <c r="G201" s="53" t="s">
        <v>307</v>
      </c>
      <c r="H201" s="53" t="s">
        <v>599</v>
      </c>
      <c r="I201" s="52" t="s">
        <v>599</v>
      </c>
    </row>
    <row r="202" spans="1:9" s="52" customFormat="1" ht="105" x14ac:dyDescent="0.25">
      <c r="A202" s="53">
        <v>197</v>
      </c>
      <c r="B202" s="53" t="s">
        <v>204</v>
      </c>
      <c r="C202" s="53" t="s">
        <v>613</v>
      </c>
      <c r="D202" s="55" t="str">
        <f t="shared" si="3"/>
        <v>N</v>
      </c>
      <c r="E202" s="53">
        <v>1</v>
      </c>
      <c r="F202" s="53" t="s">
        <v>540</v>
      </c>
      <c r="G202" s="53" t="s">
        <v>307</v>
      </c>
      <c r="H202" s="53" t="s">
        <v>599</v>
      </c>
      <c r="I202" s="52" t="s">
        <v>599</v>
      </c>
    </row>
    <row r="203" spans="1:9" s="52" customFormat="1" ht="60" x14ac:dyDescent="0.25">
      <c r="A203" s="53">
        <v>198</v>
      </c>
      <c r="B203" s="53" t="s">
        <v>205</v>
      </c>
      <c r="C203" s="53" t="s">
        <v>614</v>
      </c>
      <c r="D203" s="55" t="str">
        <f t="shared" si="3"/>
        <v>Y</v>
      </c>
      <c r="E203" s="53">
        <v>0.1</v>
      </c>
      <c r="F203" s="53" t="s">
        <v>542</v>
      </c>
      <c r="G203" s="53" t="s">
        <v>259</v>
      </c>
      <c r="H203" s="53" t="s">
        <v>542</v>
      </c>
      <c r="I203" s="52" t="s">
        <v>599</v>
      </c>
    </row>
    <row r="204" spans="1:9" s="52" customFormat="1" ht="30" x14ac:dyDescent="0.25">
      <c r="A204" s="53">
        <v>199</v>
      </c>
      <c r="B204" s="53" t="s">
        <v>206</v>
      </c>
      <c r="C204" s="53" t="s">
        <v>614</v>
      </c>
      <c r="D204" s="55" t="str">
        <f t="shared" si="3"/>
        <v>Y</v>
      </c>
      <c r="E204" s="53">
        <v>0.1</v>
      </c>
      <c r="F204" s="53" t="s">
        <v>544</v>
      </c>
      <c r="G204" s="53" t="s">
        <v>259</v>
      </c>
      <c r="H204" s="53" t="s">
        <v>689</v>
      </c>
      <c r="I204" s="52" t="s">
        <v>599</v>
      </c>
    </row>
    <row r="205" spans="1:9" s="52" customFormat="1" ht="60" x14ac:dyDescent="0.25">
      <c r="A205" s="53">
        <v>200</v>
      </c>
      <c r="B205" s="53" t="s">
        <v>207</v>
      </c>
      <c r="C205" s="53" t="s">
        <v>613</v>
      </c>
      <c r="D205" s="55" t="str">
        <f t="shared" si="3"/>
        <v>N</v>
      </c>
      <c r="E205" s="53">
        <v>1</v>
      </c>
      <c r="F205" s="53" t="s">
        <v>546</v>
      </c>
      <c r="G205" s="53" t="s">
        <v>259</v>
      </c>
      <c r="H205" s="53" t="s">
        <v>599</v>
      </c>
      <c r="I205" s="52" t="s">
        <v>599</v>
      </c>
    </row>
    <row r="206" spans="1:9" s="52" customFormat="1" ht="75" x14ac:dyDescent="0.25">
      <c r="A206" s="53">
        <v>201</v>
      </c>
      <c r="B206" s="53" t="s">
        <v>208</v>
      </c>
      <c r="C206" s="53" t="s">
        <v>613</v>
      </c>
      <c r="D206" s="55" t="str">
        <f t="shared" si="3"/>
        <v>N</v>
      </c>
      <c r="E206" s="53" t="s">
        <v>599</v>
      </c>
      <c r="F206" s="53" t="s">
        <v>548</v>
      </c>
      <c r="G206" s="53" t="s">
        <v>259</v>
      </c>
      <c r="H206" s="53" t="s">
        <v>599</v>
      </c>
      <c r="I206" s="52" t="s">
        <v>599</v>
      </c>
    </row>
    <row r="207" spans="1:9" s="52" customFormat="1" ht="90" x14ac:dyDescent="0.25">
      <c r="A207" s="53">
        <v>202</v>
      </c>
      <c r="B207" s="53" t="s">
        <v>209</v>
      </c>
      <c r="C207" s="53" t="s">
        <v>613</v>
      </c>
      <c r="D207" s="55" t="str">
        <f t="shared" si="3"/>
        <v>N</v>
      </c>
      <c r="E207" s="53">
        <v>0.2</v>
      </c>
      <c r="F207" s="53" t="s">
        <v>549</v>
      </c>
      <c r="G207" s="53" t="s">
        <v>259</v>
      </c>
      <c r="H207" s="53" t="s">
        <v>690</v>
      </c>
      <c r="I207" s="52" t="s">
        <v>599</v>
      </c>
    </row>
    <row r="208" spans="1:9" s="52" customFormat="1" ht="90" x14ac:dyDescent="0.25">
      <c r="A208" s="53">
        <v>203</v>
      </c>
      <c r="B208" s="53" t="s">
        <v>210</v>
      </c>
      <c r="C208" s="53" t="s">
        <v>614</v>
      </c>
      <c r="D208" s="55" t="str">
        <f t="shared" si="3"/>
        <v>Y</v>
      </c>
      <c r="E208" s="53" t="s">
        <v>599</v>
      </c>
      <c r="F208" s="53" t="s">
        <v>550</v>
      </c>
      <c r="G208" s="53" t="s">
        <v>259</v>
      </c>
      <c r="H208" s="53" t="s">
        <v>599</v>
      </c>
      <c r="I208" s="52" t="s">
        <v>599</v>
      </c>
    </row>
    <row r="209" spans="1:9" s="52" customFormat="1" ht="30" x14ac:dyDescent="0.25">
      <c r="A209" s="53">
        <v>204</v>
      </c>
      <c r="B209" s="53" t="s">
        <v>211</v>
      </c>
      <c r="C209" s="53" t="s">
        <v>614</v>
      </c>
      <c r="D209" s="55" t="str">
        <f t="shared" si="3"/>
        <v>Y</v>
      </c>
      <c r="E209" s="53">
        <v>0.1</v>
      </c>
      <c r="F209" s="53" t="s">
        <v>551</v>
      </c>
      <c r="G209" s="53" t="s">
        <v>259</v>
      </c>
      <c r="H209" s="53" t="s">
        <v>691</v>
      </c>
      <c r="I209" s="52" t="s">
        <v>599</v>
      </c>
    </row>
    <row r="210" spans="1:9" s="52" customFormat="1" ht="45" x14ac:dyDescent="0.25">
      <c r="A210" s="53">
        <v>205</v>
      </c>
      <c r="B210" s="53" t="s">
        <v>212</v>
      </c>
      <c r="C210" s="53" t="s">
        <v>614</v>
      </c>
      <c r="D210" s="55" t="str">
        <f t="shared" si="3"/>
        <v>Y</v>
      </c>
      <c r="E210" s="53">
        <v>0.2</v>
      </c>
      <c r="F210" s="53" t="s">
        <v>552</v>
      </c>
      <c r="G210" s="53" t="s">
        <v>259</v>
      </c>
      <c r="H210" s="53" t="s">
        <v>599</v>
      </c>
      <c r="I210" s="52" t="s">
        <v>599</v>
      </c>
    </row>
    <row r="211" spans="1:9" s="52" customFormat="1" ht="45" x14ac:dyDescent="0.25">
      <c r="A211" s="53">
        <v>206</v>
      </c>
      <c r="B211" s="53" t="s">
        <v>213</v>
      </c>
      <c r="C211" s="53" t="s">
        <v>614</v>
      </c>
      <c r="D211" s="55" t="str">
        <f t="shared" si="3"/>
        <v>Y</v>
      </c>
      <c r="E211" s="53">
        <v>0.2</v>
      </c>
      <c r="F211" s="53" t="s">
        <v>553</v>
      </c>
      <c r="G211" s="53" t="s">
        <v>259</v>
      </c>
      <c r="H211" s="53" t="s">
        <v>599</v>
      </c>
      <c r="I211" s="52" t="s">
        <v>599</v>
      </c>
    </row>
    <row r="212" spans="1:9" s="52" customFormat="1" ht="30" x14ac:dyDescent="0.25">
      <c r="A212" s="53">
        <v>207</v>
      </c>
      <c r="B212" s="53" t="s">
        <v>214</v>
      </c>
      <c r="C212" s="53" t="s">
        <v>614</v>
      </c>
      <c r="D212" s="55" t="str">
        <f t="shared" si="3"/>
        <v>Y</v>
      </c>
      <c r="E212" s="53" t="s">
        <v>599</v>
      </c>
      <c r="F212" s="53" t="s">
        <v>555</v>
      </c>
      <c r="G212" s="53" t="s">
        <v>259</v>
      </c>
      <c r="H212" s="53" t="s">
        <v>599</v>
      </c>
      <c r="I212" s="52" t="s">
        <v>599</v>
      </c>
    </row>
    <row r="213" spans="1:9" s="52" customFormat="1" ht="30" x14ac:dyDescent="0.25">
      <c r="A213" s="53">
        <v>208</v>
      </c>
      <c r="B213" s="53" t="s">
        <v>215</v>
      </c>
      <c r="C213" s="53" t="s">
        <v>614</v>
      </c>
      <c r="D213" s="55" t="str">
        <f t="shared" si="3"/>
        <v>Y</v>
      </c>
      <c r="E213" s="53" t="s">
        <v>599</v>
      </c>
      <c r="F213" s="53" t="s">
        <v>556</v>
      </c>
      <c r="G213" s="53" t="s">
        <v>259</v>
      </c>
      <c r="H213" s="53" t="s">
        <v>599</v>
      </c>
      <c r="I213" s="52" t="s">
        <v>599</v>
      </c>
    </row>
    <row r="214" spans="1:9" s="52" customFormat="1" ht="90" x14ac:dyDescent="0.25">
      <c r="A214" s="53">
        <v>209</v>
      </c>
      <c r="B214" s="53" t="s">
        <v>216</v>
      </c>
      <c r="C214" s="53" t="s">
        <v>614</v>
      </c>
      <c r="D214" s="55" t="str">
        <f t="shared" si="3"/>
        <v>Y</v>
      </c>
      <c r="E214" s="53" t="s">
        <v>623</v>
      </c>
      <c r="F214" s="53" t="s">
        <v>557</v>
      </c>
      <c r="G214" s="53" t="s">
        <v>259</v>
      </c>
      <c r="H214" s="53" t="s">
        <v>599</v>
      </c>
      <c r="I214" s="52" t="s">
        <v>599</v>
      </c>
    </row>
    <row r="215" spans="1:9" s="52" customFormat="1" ht="120" x14ac:dyDescent="0.25">
      <c r="A215" s="53">
        <v>210</v>
      </c>
      <c r="B215" s="53" t="s">
        <v>217</v>
      </c>
      <c r="C215" s="53" t="s">
        <v>614</v>
      </c>
      <c r="D215" s="55" t="str">
        <f t="shared" si="3"/>
        <v>Y</v>
      </c>
      <c r="E215" s="53">
        <v>0.2</v>
      </c>
      <c r="F215" s="53" t="s">
        <v>558</v>
      </c>
      <c r="G215" s="53" t="s">
        <v>259</v>
      </c>
      <c r="H215" s="53" t="s">
        <v>692</v>
      </c>
      <c r="I215" s="52" t="s">
        <v>599</v>
      </c>
    </row>
    <row r="216" spans="1:9" s="52" customFormat="1" ht="75" x14ac:dyDescent="0.25">
      <c r="A216" s="53">
        <v>211</v>
      </c>
      <c r="B216" s="53" t="s">
        <v>218</v>
      </c>
      <c r="C216" s="53" t="s">
        <v>613</v>
      </c>
      <c r="D216" s="55" t="str">
        <f t="shared" si="3"/>
        <v>N</v>
      </c>
      <c r="E216" s="53" t="s">
        <v>599</v>
      </c>
      <c r="F216" s="53" t="s">
        <v>559</v>
      </c>
      <c r="G216" s="53" t="s">
        <v>259</v>
      </c>
      <c r="H216" s="53" t="s">
        <v>677</v>
      </c>
      <c r="I216" s="52" t="s">
        <v>599</v>
      </c>
    </row>
    <row r="217" spans="1:9" s="52" customFormat="1" ht="75" x14ac:dyDescent="0.25">
      <c r="A217" s="53">
        <v>212</v>
      </c>
      <c r="B217" s="53" t="s">
        <v>219</v>
      </c>
      <c r="C217" s="53" t="s">
        <v>614</v>
      </c>
      <c r="D217" s="55" t="str">
        <f t="shared" si="3"/>
        <v>Y</v>
      </c>
      <c r="E217" s="53">
        <v>0.2</v>
      </c>
      <c r="F217" s="53" t="s">
        <v>560</v>
      </c>
      <c r="G217" s="53" t="s">
        <v>259</v>
      </c>
      <c r="H217" s="53" t="s">
        <v>599</v>
      </c>
      <c r="I217" s="52" t="s">
        <v>599</v>
      </c>
    </row>
    <row r="218" spans="1:9" s="52" customFormat="1" ht="120" x14ac:dyDescent="0.25">
      <c r="A218" s="53">
        <v>213</v>
      </c>
      <c r="B218" s="53" t="s">
        <v>220</v>
      </c>
      <c r="C218" s="53" t="s">
        <v>613</v>
      </c>
      <c r="D218" s="55" t="str">
        <f t="shared" si="3"/>
        <v>N</v>
      </c>
      <c r="E218" s="53" t="s">
        <v>623</v>
      </c>
      <c r="F218" s="53" t="s">
        <v>561</v>
      </c>
      <c r="G218" s="53" t="s">
        <v>259</v>
      </c>
      <c r="H218" s="53" t="s">
        <v>599</v>
      </c>
      <c r="I218" s="52" t="s">
        <v>599</v>
      </c>
    </row>
    <row r="219" spans="1:9" s="52" customFormat="1" ht="330" x14ac:dyDescent="0.25">
      <c r="A219" s="53">
        <v>214</v>
      </c>
      <c r="B219" s="53" t="s">
        <v>221</v>
      </c>
      <c r="C219" s="53" t="s">
        <v>616</v>
      </c>
      <c r="D219" s="55" t="str">
        <f t="shared" si="3"/>
        <v>N</v>
      </c>
      <c r="E219" s="53" t="s">
        <v>693</v>
      </c>
      <c r="F219" s="53" t="s">
        <v>563</v>
      </c>
      <c r="G219" s="53" t="s">
        <v>259</v>
      </c>
      <c r="H219" s="53" t="s">
        <v>694</v>
      </c>
      <c r="I219" s="52" t="s">
        <v>599</v>
      </c>
    </row>
    <row r="220" spans="1:9" s="52" customFormat="1" ht="150" x14ac:dyDescent="0.25">
      <c r="A220" s="53">
        <v>215</v>
      </c>
      <c r="B220" s="53" t="s">
        <v>222</v>
      </c>
      <c r="C220" s="53" t="s">
        <v>614</v>
      </c>
      <c r="D220" s="55" t="str">
        <f t="shared" si="3"/>
        <v>Y</v>
      </c>
      <c r="E220" s="53">
        <v>1</v>
      </c>
      <c r="F220" s="53" t="s">
        <v>565</v>
      </c>
      <c r="G220" s="53" t="s">
        <v>307</v>
      </c>
      <c r="H220" s="53" t="s">
        <v>599</v>
      </c>
      <c r="I220" s="52" t="s">
        <v>599</v>
      </c>
    </row>
    <row r="221" spans="1:9" s="52" customFormat="1" ht="90" x14ac:dyDescent="0.25">
      <c r="A221" s="53">
        <v>216</v>
      </c>
      <c r="B221" s="53" t="s">
        <v>223</v>
      </c>
      <c r="C221" s="53" t="s">
        <v>614</v>
      </c>
      <c r="D221" s="55" t="str">
        <f t="shared" si="3"/>
        <v>Y</v>
      </c>
      <c r="E221" s="53" t="s">
        <v>599</v>
      </c>
      <c r="F221" s="53" t="s">
        <v>566</v>
      </c>
      <c r="G221" s="53" t="s">
        <v>259</v>
      </c>
      <c r="H221" s="53" t="s">
        <v>695</v>
      </c>
      <c r="I221" s="52" t="s">
        <v>599</v>
      </c>
    </row>
    <row r="222" spans="1:9" s="52" customFormat="1" ht="30" x14ac:dyDescent="0.25">
      <c r="A222" s="53">
        <v>217</v>
      </c>
      <c r="B222" s="53" t="s">
        <v>224</v>
      </c>
      <c r="C222" s="53" t="s">
        <v>613</v>
      </c>
      <c r="D222" s="55" t="str">
        <f t="shared" si="3"/>
        <v>N</v>
      </c>
      <c r="E222" s="53" t="s">
        <v>599</v>
      </c>
      <c r="F222" s="53" t="s">
        <v>568</v>
      </c>
      <c r="G222" s="53" t="s">
        <v>259</v>
      </c>
      <c r="H222" s="53" t="s">
        <v>599</v>
      </c>
      <c r="I222" s="52" t="s">
        <v>599</v>
      </c>
    </row>
    <row r="223" spans="1:9" s="52" customFormat="1" ht="30" x14ac:dyDescent="0.25">
      <c r="A223" s="53">
        <v>218</v>
      </c>
      <c r="B223" s="53" t="s">
        <v>225</v>
      </c>
      <c r="C223" s="53" t="s">
        <v>613</v>
      </c>
      <c r="D223" s="55" t="str">
        <f t="shared" si="3"/>
        <v>N</v>
      </c>
      <c r="E223" s="53" t="s">
        <v>599</v>
      </c>
      <c r="F223" s="53" t="s">
        <v>569</v>
      </c>
      <c r="G223" s="53" t="s">
        <v>259</v>
      </c>
      <c r="H223" s="53" t="s">
        <v>599</v>
      </c>
      <c r="I223" s="52" t="s">
        <v>599</v>
      </c>
    </row>
    <row r="224" spans="1:9" s="52" customFormat="1" ht="60" x14ac:dyDescent="0.25">
      <c r="A224" s="53">
        <v>219</v>
      </c>
      <c r="B224" s="53" t="s">
        <v>226</v>
      </c>
      <c r="C224" s="53" t="s">
        <v>613</v>
      </c>
      <c r="D224" s="55" t="str">
        <f t="shared" si="3"/>
        <v>N</v>
      </c>
      <c r="E224" s="53" t="s">
        <v>599</v>
      </c>
      <c r="F224" s="53" t="s">
        <v>570</v>
      </c>
      <c r="G224" s="53" t="s">
        <v>259</v>
      </c>
      <c r="H224" s="53" t="s">
        <v>599</v>
      </c>
      <c r="I224" s="52" t="s">
        <v>599</v>
      </c>
    </row>
    <row r="225" spans="1:9" s="52" customFormat="1" ht="60" x14ac:dyDescent="0.25">
      <c r="A225" s="53">
        <v>220</v>
      </c>
      <c r="B225" s="53" t="s">
        <v>227</v>
      </c>
      <c r="C225" s="53" t="s">
        <v>613</v>
      </c>
      <c r="D225" s="55" t="str">
        <f t="shared" si="3"/>
        <v>N</v>
      </c>
      <c r="E225" s="53">
        <v>0.2</v>
      </c>
      <c r="F225" s="53" t="s">
        <v>571</v>
      </c>
      <c r="G225" s="53" t="s">
        <v>259</v>
      </c>
      <c r="H225" s="53" t="s">
        <v>696</v>
      </c>
      <c r="I225" s="52" t="s">
        <v>599</v>
      </c>
    </row>
    <row r="226" spans="1:9" s="52" customFormat="1" ht="45" x14ac:dyDescent="0.25">
      <c r="A226" s="53">
        <v>221</v>
      </c>
      <c r="B226" s="53" t="s">
        <v>228</v>
      </c>
      <c r="C226" s="53" t="s">
        <v>614</v>
      </c>
      <c r="D226" s="55" t="str">
        <f t="shared" si="3"/>
        <v>Y</v>
      </c>
      <c r="E226" s="53">
        <v>0.2</v>
      </c>
      <c r="F226" s="53" t="s">
        <v>572</v>
      </c>
      <c r="G226" s="53" t="s">
        <v>259</v>
      </c>
      <c r="H226" s="53" t="s">
        <v>572</v>
      </c>
      <c r="I226" s="52" t="s">
        <v>599</v>
      </c>
    </row>
    <row r="227" spans="1:9" s="52" customFormat="1" ht="75" x14ac:dyDescent="0.25">
      <c r="A227" s="53">
        <v>222</v>
      </c>
      <c r="B227" s="53" t="s">
        <v>697</v>
      </c>
      <c r="C227" s="53" t="s">
        <v>636</v>
      </c>
      <c r="D227" s="55" t="str">
        <f t="shared" si="3"/>
        <v>N</v>
      </c>
      <c r="E227" s="53">
        <v>0.1</v>
      </c>
      <c r="F227" s="53" t="s">
        <v>599</v>
      </c>
      <c r="G227" s="53" t="s">
        <v>599</v>
      </c>
      <c r="H227" s="53" t="s">
        <v>698</v>
      </c>
      <c r="I227" s="52" t="s">
        <v>599</v>
      </c>
    </row>
    <row r="228" spans="1:9" s="52" customFormat="1" ht="150" x14ac:dyDescent="0.25">
      <c r="A228" s="53">
        <v>223</v>
      </c>
      <c r="B228" s="53" t="s">
        <v>229</v>
      </c>
      <c r="C228" s="53" t="s">
        <v>614</v>
      </c>
      <c r="D228" s="55" t="str">
        <f t="shared" si="3"/>
        <v>Y</v>
      </c>
      <c r="E228" s="53">
        <v>1</v>
      </c>
      <c r="F228" s="53" t="s">
        <v>573</v>
      </c>
      <c r="G228" s="53" t="s">
        <v>259</v>
      </c>
      <c r="H228" s="53" t="s">
        <v>599</v>
      </c>
      <c r="I228" s="52" t="s">
        <v>599</v>
      </c>
    </row>
    <row r="229" spans="1:9" s="52" customFormat="1" ht="105" x14ac:dyDescent="0.25">
      <c r="A229" s="53">
        <v>224</v>
      </c>
      <c r="B229" s="53" t="s">
        <v>230</v>
      </c>
      <c r="C229" s="53" t="s">
        <v>614</v>
      </c>
      <c r="D229" s="55" t="str">
        <f t="shared" si="3"/>
        <v>Y</v>
      </c>
      <c r="E229" s="53">
        <v>0.2</v>
      </c>
      <c r="F229" s="53" t="s">
        <v>574</v>
      </c>
      <c r="G229" s="53" t="s">
        <v>259</v>
      </c>
      <c r="H229" s="53" t="s">
        <v>699</v>
      </c>
      <c r="I229" s="52" t="s">
        <v>599</v>
      </c>
    </row>
    <row r="230" spans="1:9" s="52" customFormat="1" ht="75" x14ac:dyDescent="0.25">
      <c r="A230" s="53">
        <v>225</v>
      </c>
      <c r="B230" s="53" t="s">
        <v>231</v>
      </c>
      <c r="C230" s="53" t="s">
        <v>614</v>
      </c>
      <c r="D230" s="55" t="str">
        <f t="shared" si="3"/>
        <v>Y</v>
      </c>
      <c r="E230" s="53">
        <v>0.2</v>
      </c>
      <c r="F230" s="53" t="s">
        <v>575</v>
      </c>
      <c r="G230" s="53" t="s">
        <v>307</v>
      </c>
      <c r="H230" s="53" t="s">
        <v>599</v>
      </c>
      <c r="I230" s="52" t="s">
        <v>599</v>
      </c>
    </row>
    <row r="231" spans="1:9" s="52" customFormat="1" ht="135" x14ac:dyDescent="0.25">
      <c r="A231" s="53">
        <v>226</v>
      </c>
      <c r="B231" s="53" t="s">
        <v>232</v>
      </c>
      <c r="C231" s="53" t="s">
        <v>616</v>
      </c>
      <c r="D231" s="55" t="str">
        <f t="shared" si="3"/>
        <v>N</v>
      </c>
      <c r="E231" s="53" t="s">
        <v>599</v>
      </c>
      <c r="F231" s="53" t="s">
        <v>576</v>
      </c>
      <c r="G231" s="53" t="s">
        <v>259</v>
      </c>
      <c r="H231" s="53" t="s">
        <v>599</v>
      </c>
      <c r="I231" s="52" t="s">
        <v>599</v>
      </c>
    </row>
    <row r="232" spans="1:9" s="52" customFormat="1" ht="75" x14ac:dyDescent="0.25">
      <c r="A232" s="53">
        <v>227</v>
      </c>
      <c r="B232" s="53" t="s">
        <v>233</v>
      </c>
      <c r="C232" s="53" t="s">
        <v>621</v>
      </c>
      <c r="D232" s="55" t="str">
        <f t="shared" si="3"/>
        <v>N</v>
      </c>
      <c r="E232" s="53">
        <v>0.2</v>
      </c>
      <c r="F232" s="53" t="s">
        <v>577</v>
      </c>
      <c r="G232" s="53" t="s">
        <v>259</v>
      </c>
      <c r="H232" s="53" t="s">
        <v>599</v>
      </c>
      <c r="I232" s="52" t="s">
        <v>599</v>
      </c>
    </row>
    <row r="233" spans="1:9" s="52" customFormat="1" ht="135" x14ac:dyDescent="0.25">
      <c r="A233" s="53">
        <v>228</v>
      </c>
      <c r="B233" s="53" t="s">
        <v>234</v>
      </c>
      <c r="C233" s="53" t="s">
        <v>613</v>
      </c>
      <c r="D233" s="55" t="str">
        <f t="shared" si="3"/>
        <v>N</v>
      </c>
      <c r="E233" s="53" t="s">
        <v>599</v>
      </c>
      <c r="F233" s="53" t="s">
        <v>578</v>
      </c>
      <c r="G233" s="53" t="s">
        <v>259</v>
      </c>
      <c r="H233" s="53" t="s">
        <v>599</v>
      </c>
      <c r="I233" s="52" t="s">
        <v>599</v>
      </c>
    </row>
    <row r="234" spans="1:9" s="52" customFormat="1" x14ac:dyDescent="0.25">
      <c r="A234" s="53"/>
      <c r="B234" s="30" t="s">
        <v>769</v>
      </c>
      <c r="C234" s="53" t="s">
        <v>621</v>
      </c>
      <c r="D234" s="55" t="str">
        <f t="shared" si="3"/>
        <v>N</v>
      </c>
      <c r="E234" s="57"/>
      <c r="F234" s="57"/>
      <c r="G234" s="57"/>
      <c r="H234" s="57"/>
      <c r="I234" s="52" t="s">
        <v>599</v>
      </c>
    </row>
    <row r="235" spans="1:9" s="52" customFormat="1" ht="120" x14ac:dyDescent="0.25">
      <c r="A235" s="53">
        <v>229</v>
      </c>
      <c r="B235" s="53" t="s">
        <v>235</v>
      </c>
      <c r="C235" s="53" t="s">
        <v>614</v>
      </c>
      <c r="D235" s="55" t="str">
        <f t="shared" si="3"/>
        <v>Y</v>
      </c>
      <c r="E235" s="53">
        <v>0.1</v>
      </c>
      <c r="F235" s="53" t="s">
        <v>580</v>
      </c>
      <c r="G235" s="53" t="s">
        <v>259</v>
      </c>
      <c r="H235" s="53" t="s">
        <v>580</v>
      </c>
      <c r="I235" s="52" t="s">
        <v>599</v>
      </c>
    </row>
    <row r="236" spans="1:9" s="52" customFormat="1" ht="45" x14ac:dyDescent="0.25">
      <c r="A236" s="53">
        <v>230</v>
      </c>
      <c r="B236" s="53" t="s">
        <v>236</v>
      </c>
      <c r="C236" s="53" t="s">
        <v>614</v>
      </c>
      <c r="D236" s="55" t="str">
        <f t="shared" si="3"/>
        <v>Y</v>
      </c>
      <c r="E236" s="53">
        <v>0.1</v>
      </c>
      <c r="F236" s="53" t="s">
        <v>581</v>
      </c>
      <c r="G236" s="53" t="s">
        <v>259</v>
      </c>
      <c r="H236" s="53" t="s">
        <v>581</v>
      </c>
      <c r="I236" s="52" t="s">
        <v>599</v>
      </c>
    </row>
    <row r="237" spans="1:9" s="52" customFormat="1" ht="30" x14ac:dyDescent="0.25">
      <c r="A237" s="53">
        <v>231</v>
      </c>
      <c r="B237" s="53" t="s">
        <v>237</v>
      </c>
      <c r="C237" s="53" t="s">
        <v>614</v>
      </c>
      <c r="D237" s="55" t="str">
        <f t="shared" si="3"/>
        <v>Y</v>
      </c>
      <c r="E237" s="53">
        <v>0.1</v>
      </c>
      <c r="F237" s="53" t="s">
        <v>582</v>
      </c>
      <c r="G237" s="53" t="s">
        <v>259</v>
      </c>
      <c r="H237" s="53" t="s">
        <v>582</v>
      </c>
      <c r="I237" s="52" t="s">
        <v>599</v>
      </c>
    </row>
    <row r="238" spans="1:9" s="52" customFormat="1" ht="150" x14ac:dyDescent="0.25">
      <c r="A238" s="53">
        <v>232</v>
      </c>
      <c r="B238" s="53" t="s">
        <v>238</v>
      </c>
      <c r="C238" s="53" t="s">
        <v>614</v>
      </c>
      <c r="D238" s="55" t="str">
        <f t="shared" si="3"/>
        <v>Y</v>
      </c>
      <c r="E238" s="53">
        <v>0.1</v>
      </c>
      <c r="F238" s="53" t="s">
        <v>583</v>
      </c>
      <c r="G238" s="53" t="s">
        <v>259</v>
      </c>
      <c r="H238" s="53" t="s">
        <v>700</v>
      </c>
      <c r="I238" s="52" t="s">
        <v>599</v>
      </c>
    </row>
    <row r="239" spans="1:9" s="52" customFormat="1" ht="150" x14ac:dyDescent="0.25">
      <c r="A239" s="53">
        <v>233</v>
      </c>
      <c r="B239" s="53" t="s">
        <v>239</v>
      </c>
      <c r="C239" s="53" t="s">
        <v>614</v>
      </c>
      <c r="D239" s="55" t="str">
        <f t="shared" si="3"/>
        <v>Y</v>
      </c>
      <c r="E239" s="53" t="s">
        <v>599</v>
      </c>
      <c r="F239" s="53" t="s">
        <v>584</v>
      </c>
      <c r="G239" s="53" t="s">
        <v>307</v>
      </c>
      <c r="H239" s="53" t="s">
        <v>652</v>
      </c>
      <c r="I239" s="52" t="s">
        <v>599</v>
      </c>
    </row>
    <row r="240" spans="1:9" s="52" customFormat="1" ht="105" x14ac:dyDescent="0.25">
      <c r="A240" s="53">
        <v>234</v>
      </c>
      <c r="B240" s="53" t="s">
        <v>240</v>
      </c>
      <c r="C240" s="53" t="s">
        <v>614</v>
      </c>
      <c r="D240" s="55" t="str">
        <f t="shared" si="3"/>
        <v>Y</v>
      </c>
      <c r="E240" s="53" t="s">
        <v>599</v>
      </c>
      <c r="F240" s="53" t="s">
        <v>585</v>
      </c>
      <c r="G240" s="53" t="s">
        <v>307</v>
      </c>
      <c r="H240" s="53" t="s">
        <v>652</v>
      </c>
      <c r="I240" s="52" t="s">
        <v>599</v>
      </c>
    </row>
    <row r="241" spans="1:9" s="52" customFormat="1" ht="30" x14ac:dyDescent="0.25">
      <c r="A241" s="53">
        <v>235</v>
      </c>
      <c r="B241" s="53" t="s">
        <v>241</v>
      </c>
      <c r="C241" s="53" t="s">
        <v>614</v>
      </c>
      <c r="D241" s="55" t="str">
        <f t="shared" si="3"/>
        <v>Y</v>
      </c>
      <c r="E241" s="53">
        <v>0.1</v>
      </c>
      <c r="F241" s="53" t="s">
        <v>586</v>
      </c>
      <c r="G241" s="53" t="s">
        <v>259</v>
      </c>
      <c r="H241" s="53" t="s">
        <v>701</v>
      </c>
      <c r="I241" s="52" t="s">
        <v>599</v>
      </c>
    </row>
    <row r="242" spans="1:9" s="52" customFormat="1" ht="30" x14ac:dyDescent="0.25">
      <c r="A242" s="53">
        <v>236</v>
      </c>
      <c r="B242" s="53" t="s">
        <v>242</v>
      </c>
      <c r="C242" s="53" t="s">
        <v>614</v>
      </c>
      <c r="D242" s="55" t="str">
        <f t="shared" si="3"/>
        <v>Y</v>
      </c>
      <c r="E242" s="53">
        <v>0.1</v>
      </c>
      <c r="F242" s="53" t="s">
        <v>587</v>
      </c>
      <c r="G242" s="53" t="s">
        <v>259</v>
      </c>
      <c r="H242" s="53" t="s">
        <v>702</v>
      </c>
      <c r="I242" s="52" t="s">
        <v>599</v>
      </c>
    </row>
    <row r="243" spans="1:9" s="52" customFormat="1" ht="45" x14ac:dyDescent="0.25">
      <c r="A243" s="53">
        <v>237</v>
      </c>
      <c r="B243" s="53" t="s">
        <v>243</v>
      </c>
      <c r="C243" s="53" t="s">
        <v>614</v>
      </c>
      <c r="D243" s="55" t="str">
        <f t="shared" si="3"/>
        <v>Y</v>
      </c>
      <c r="E243" s="53">
        <v>0.1</v>
      </c>
      <c r="F243" s="53" t="s">
        <v>588</v>
      </c>
      <c r="G243" s="53" t="s">
        <v>259</v>
      </c>
      <c r="H243" s="53" t="s">
        <v>588</v>
      </c>
      <c r="I243" s="52" t="s">
        <v>599</v>
      </c>
    </row>
    <row r="244" spans="1:9" s="52" customFormat="1" ht="75" x14ac:dyDescent="0.25">
      <c r="A244" s="53">
        <v>238</v>
      </c>
      <c r="B244" s="53" t="s">
        <v>244</v>
      </c>
      <c r="C244" s="53" t="s">
        <v>614</v>
      </c>
      <c r="D244" s="55" t="str">
        <f t="shared" si="3"/>
        <v>Y</v>
      </c>
      <c r="E244" s="53" t="s">
        <v>599</v>
      </c>
      <c r="F244" s="53" t="s">
        <v>590</v>
      </c>
      <c r="G244" s="53" t="s">
        <v>259</v>
      </c>
      <c r="H244" s="53" t="s">
        <v>652</v>
      </c>
      <c r="I244" s="52" t="s">
        <v>599</v>
      </c>
    </row>
    <row r="245" spans="1:9" ht="135" x14ac:dyDescent="0.25">
      <c r="A245" s="53">
        <v>239</v>
      </c>
      <c r="B245" s="53" t="s">
        <v>245</v>
      </c>
      <c r="C245" s="53" t="s">
        <v>614</v>
      </c>
      <c r="D245" s="55" t="str">
        <f t="shared" si="3"/>
        <v>Y</v>
      </c>
      <c r="E245" s="58">
        <v>0.1</v>
      </c>
      <c r="F245" s="58" t="s">
        <v>592</v>
      </c>
      <c r="G245" s="58" t="s">
        <v>259</v>
      </c>
      <c r="H245" s="58" t="s">
        <v>592</v>
      </c>
    </row>
    <row r="246" spans="1:9" ht="45" x14ac:dyDescent="0.25">
      <c r="A246" s="53">
        <v>240</v>
      </c>
      <c r="B246" s="53" t="s">
        <v>246</v>
      </c>
      <c r="C246" s="53" t="s">
        <v>621</v>
      </c>
      <c r="D246" s="55" t="str">
        <f t="shared" si="3"/>
        <v>N</v>
      </c>
      <c r="E246" s="58" t="s">
        <v>599</v>
      </c>
      <c r="F246" s="58" t="s">
        <v>595</v>
      </c>
      <c r="G246" s="58" t="s">
        <v>259</v>
      </c>
      <c r="H246" s="58" t="s">
        <v>599</v>
      </c>
    </row>
    <row r="247" spans="1:9" ht="30" x14ac:dyDescent="0.25">
      <c r="A247" s="53">
        <v>241</v>
      </c>
      <c r="B247" s="53" t="s">
        <v>247</v>
      </c>
      <c r="C247" s="53" t="s">
        <v>621</v>
      </c>
      <c r="D247" s="55" t="str">
        <f t="shared" si="3"/>
        <v>N</v>
      </c>
      <c r="E247" s="58" t="s">
        <v>599</v>
      </c>
      <c r="F247" s="58" t="s">
        <v>596</v>
      </c>
      <c r="G247" s="58" t="s">
        <v>259</v>
      </c>
      <c r="H247" s="58" t="s">
        <v>599</v>
      </c>
    </row>
    <row r="248" spans="1:9" ht="60" x14ac:dyDescent="0.25">
      <c r="A248" s="53">
        <v>242</v>
      </c>
      <c r="B248" s="53" t="s">
        <v>248</v>
      </c>
      <c r="C248" s="53" t="s">
        <v>621</v>
      </c>
      <c r="D248" s="55" t="str">
        <f t="shared" si="3"/>
        <v>N</v>
      </c>
      <c r="E248" s="58" t="s">
        <v>599</v>
      </c>
      <c r="F248" s="58" t="s">
        <v>597</v>
      </c>
      <c r="G248" s="58" t="s">
        <v>307</v>
      </c>
      <c r="H248" s="58" t="s">
        <v>599</v>
      </c>
    </row>
    <row r="249" spans="1:9" ht="30" x14ac:dyDescent="0.25">
      <c r="A249" s="53">
        <v>243</v>
      </c>
      <c r="B249" s="53" t="s">
        <v>249</v>
      </c>
      <c r="C249" s="53" t="s">
        <v>621</v>
      </c>
      <c r="D249" s="55" t="str">
        <f t="shared" si="3"/>
        <v>N</v>
      </c>
      <c r="E249" s="58" t="s">
        <v>599</v>
      </c>
      <c r="F249" s="58" t="s">
        <v>598</v>
      </c>
      <c r="G249" s="58" t="s">
        <v>259</v>
      </c>
      <c r="H249" s="58" t="s">
        <v>599</v>
      </c>
    </row>
  </sheetData>
  <sortState xmlns:xlrd2="http://schemas.microsoft.com/office/spreadsheetml/2017/richdata2" ref="A2:H249">
    <sortCondition ref="B2:B249"/>
  </sortState>
  <conditionalFormatting sqref="A1:XFD244 A250:XFD1048576 C245:XFD249 A245:A249">
    <cfRule type="containsText" dxfId="25" priority="3" operator="containsText" text="pass">
      <formula>NOT(ISERROR(SEARCH("pass",A1)))</formula>
    </cfRule>
    <cfRule type="containsText" dxfId="24" priority="4" operator="containsText" text="fail">
      <formula>NOT(ISERROR(SEARCH("fail",A1)))</formula>
    </cfRule>
  </conditionalFormatting>
  <conditionalFormatting sqref="B245:B249">
    <cfRule type="containsText" dxfId="23" priority="2" operator="containsText" text="ADDED RULE">
      <formula>NOT(ISERROR(SEARCH("ADDED RULE",B245)))</formula>
    </cfRule>
  </conditionalFormatting>
  <conditionalFormatting sqref="B249">
    <cfRule type="containsText" dxfId="22" priority="1" operator="containsText" text="ADDED RULE">
      <formula>NOT(ISERROR(SEARCH("ADDED RULE",B249)))</formula>
    </cfRule>
  </conditionalFormatting>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30488-6773-44F5-AFD2-AFCD91DDEC9E}">
  <dimension ref="A1:H236"/>
  <sheetViews>
    <sheetView zoomScale="150" zoomScaleNormal="150" zoomScalePageLayoutView="150" workbookViewId="0">
      <selection activeCell="B2" sqref="B2:B234"/>
    </sheetView>
  </sheetViews>
  <sheetFormatPr defaultColWidth="21.42578125" defaultRowHeight="15" x14ac:dyDescent="0.25"/>
  <cols>
    <col min="1" max="1" width="6.28515625" style="51" customWidth="1"/>
    <col min="2" max="2" width="40.28515625" style="51" customWidth="1"/>
    <col min="3" max="16384" width="21.42578125" style="51"/>
  </cols>
  <sheetData>
    <row r="1" spans="1:8" x14ac:dyDescent="0.25">
      <c r="A1" s="5" t="s">
        <v>250</v>
      </c>
      <c r="B1" s="5" t="s">
        <v>251</v>
      </c>
      <c r="C1" s="5" t="s">
        <v>253</v>
      </c>
      <c r="D1" s="5" t="s">
        <v>609</v>
      </c>
      <c r="E1" s="5" t="s">
        <v>610</v>
      </c>
      <c r="F1" s="5" t="s">
        <v>611</v>
      </c>
      <c r="G1" s="5" t="s">
        <v>612</v>
      </c>
    </row>
    <row r="2" spans="1:8" s="2" customFormat="1" ht="75" x14ac:dyDescent="0.25">
      <c r="A2" s="3">
        <v>1</v>
      </c>
      <c r="B2" s="3" t="s">
        <v>15</v>
      </c>
      <c r="C2" s="3" t="s">
        <v>613</v>
      </c>
      <c r="D2" s="3" t="s">
        <v>599</v>
      </c>
      <c r="E2" s="3" t="s">
        <v>260</v>
      </c>
      <c r="F2" s="3" t="s">
        <v>259</v>
      </c>
      <c r="G2" s="3" t="s">
        <v>599</v>
      </c>
      <c r="H2" s="2" t="s">
        <v>599</v>
      </c>
    </row>
    <row r="3" spans="1:8" s="2" customFormat="1" ht="75" x14ac:dyDescent="0.25">
      <c r="A3" s="3">
        <v>2</v>
      </c>
      <c r="B3" s="3" t="s">
        <v>16</v>
      </c>
      <c r="C3" s="3" t="s">
        <v>614</v>
      </c>
      <c r="D3" s="3" t="s">
        <v>599</v>
      </c>
      <c r="E3" s="3" t="s">
        <v>261</v>
      </c>
      <c r="F3" s="3" t="s">
        <v>259</v>
      </c>
      <c r="G3" s="3" t="s">
        <v>599</v>
      </c>
      <c r="H3" s="2" t="s">
        <v>599</v>
      </c>
    </row>
    <row r="4" spans="1:8" s="2" customFormat="1" ht="90" x14ac:dyDescent="0.25">
      <c r="A4" s="3">
        <v>3</v>
      </c>
      <c r="B4" s="3" t="s">
        <v>17</v>
      </c>
      <c r="C4" s="3" t="s">
        <v>614</v>
      </c>
      <c r="D4" s="3">
        <v>0.2</v>
      </c>
      <c r="E4" s="3" t="s">
        <v>262</v>
      </c>
      <c r="F4" s="3" t="s">
        <v>259</v>
      </c>
      <c r="G4" s="3" t="s">
        <v>615</v>
      </c>
      <c r="H4" s="2" t="s">
        <v>599</v>
      </c>
    </row>
    <row r="5" spans="1:8" s="2" customFormat="1" ht="150" x14ac:dyDescent="0.25">
      <c r="A5" s="3">
        <v>4</v>
      </c>
      <c r="B5" s="3" t="s">
        <v>18</v>
      </c>
      <c r="C5" s="3" t="s">
        <v>614</v>
      </c>
      <c r="D5" s="3">
        <v>0.2</v>
      </c>
      <c r="E5" s="3" t="s">
        <v>263</v>
      </c>
      <c r="F5" s="3" t="s">
        <v>259</v>
      </c>
      <c r="G5" s="3" t="s">
        <v>599</v>
      </c>
      <c r="H5" s="2" t="s">
        <v>599</v>
      </c>
    </row>
    <row r="6" spans="1:8" s="2" customFormat="1" ht="60" x14ac:dyDescent="0.25">
      <c r="A6" s="3">
        <v>5</v>
      </c>
      <c r="B6" s="3" t="s">
        <v>19</v>
      </c>
      <c r="C6" s="3" t="s">
        <v>616</v>
      </c>
      <c r="D6" s="3">
        <v>0.2</v>
      </c>
      <c r="E6" s="3" t="s">
        <v>265</v>
      </c>
      <c r="F6" s="3" t="s">
        <v>259</v>
      </c>
      <c r="G6" s="3" t="s">
        <v>599</v>
      </c>
      <c r="H6" s="2" t="s">
        <v>599</v>
      </c>
    </row>
    <row r="7" spans="1:8" s="2" customFormat="1" ht="60" x14ac:dyDescent="0.25">
      <c r="A7" s="3">
        <v>6</v>
      </c>
      <c r="B7" s="3" t="s">
        <v>20</v>
      </c>
      <c r="C7" s="3" t="s">
        <v>614</v>
      </c>
      <c r="D7" s="3">
        <v>0.2</v>
      </c>
      <c r="E7" s="3" t="s">
        <v>266</v>
      </c>
      <c r="F7" s="3" t="s">
        <v>259</v>
      </c>
      <c r="G7" s="3" t="s">
        <v>617</v>
      </c>
      <c r="H7" s="2" t="s">
        <v>599</v>
      </c>
    </row>
    <row r="8" spans="1:8" s="2" customFormat="1" ht="120" x14ac:dyDescent="0.25">
      <c r="A8" s="3">
        <v>7</v>
      </c>
      <c r="B8" s="3" t="s">
        <v>21</v>
      </c>
      <c r="C8" s="3" t="s">
        <v>616</v>
      </c>
      <c r="D8" s="3">
        <v>0.2</v>
      </c>
      <c r="E8" s="3" t="s">
        <v>267</v>
      </c>
      <c r="F8" s="3" t="s">
        <v>259</v>
      </c>
      <c r="G8" s="3" t="s">
        <v>599</v>
      </c>
      <c r="H8" s="2" t="s">
        <v>599</v>
      </c>
    </row>
    <row r="9" spans="1:8" s="2" customFormat="1" ht="120" x14ac:dyDescent="0.25">
      <c r="A9" s="3">
        <v>8</v>
      </c>
      <c r="B9" s="3" t="s">
        <v>22</v>
      </c>
      <c r="C9" s="3" t="s">
        <v>613</v>
      </c>
      <c r="D9" s="3">
        <v>0.2</v>
      </c>
      <c r="E9" s="3" t="s">
        <v>600</v>
      </c>
      <c r="F9" s="3" t="s">
        <v>259</v>
      </c>
      <c r="G9" s="3" t="s">
        <v>618</v>
      </c>
      <c r="H9" s="2" t="s">
        <v>599</v>
      </c>
    </row>
    <row r="10" spans="1:8" s="2" customFormat="1" ht="105" x14ac:dyDescent="0.25">
      <c r="A10" s="3">
        <v>9</v>
      </c>
      <c r="B10" s="3" t="s">
        <v>23</v>
      </c>
      <c r="C10" s="3" t="s">
        <v>614</v>
      </c>
      <c r="D10" s="3">
        <v>0.1</v>
      </c>
      <c r="E10" s="3" t="s">
        <v>272</v>
      </c>
      <c r="F10" s="3" t="s">
        <v>259</v>
      </c>
      <c r="G10" s="3" t="s">
        <v>619</v>
      </c>
      <c r="H10" s="2" t="s">
        <v>599</v>
      </c>
    </row>
    <row r="11" spans="1:8" s="2" customFormat="1" ht="105" x14ac:dyDescent="0.25">
      <c r="A11" s="3">
        <v>10</v>
      </c>
      <c r="B11" s="3" t="s">
        <v>24</v>
      </c>
      <c r="C11" s="3" t="s">
        <v>614</v>
      </c>
      <c r="D11" s="3">
        <v>0.2</v>
      </c>
      <c r="E11" s="3" t="s">
        <v>274</v>
      </c>
      <c r="F11" s="3" t="s">
        <v>259</v>
      </c>
      <c r="G11" s="3" t="s">
        <v>274</v>
      </c>
      <c r="H11" s="2" t="s">
        <v>599</v>
      </c>
    </row>
    <row r="12" spans="1:8" s="2" customFormat="1" ht="60" x14ac:dyDescent="0.25">
      <c r="A12" s="3">
        <v>11</v>
      </c>
      <c r="B12" s="3" t="s">
        <v>25</v>
      </c>
      <c r="C12" s="3" t="s">
        <v>614</v>
      </c>
      <c r="D12" s="3" t="s">
        <v>599</v>
      </c>
      <c r="E12" s="3" t="s">
        <v>276</v>
      </c>
      <c r="F12" s="3" t="s">
        <v>259</v>
      </c>
      <c r="G12" s="3" t="s">
        <v>599</v>
      </c>
      <c r="H12" s="2" t="s">
        <v>599</v>
      </c>
    </row>
    <row r="13" spans="1:8" s="2" customFormat="1" ht="105" x14ac:dyDescent="0.25">
      <c r="A13" s="3">
        <v>12</v>
      </c>
      <c r="B13" s="3" t="s">
        <v>26</v>
      </c>
      <c r="C13" s="3" t="s">
        <v>614</v>
      </c>
      <c r="D13" s="3">
        <v>0.2</v>
      </c>
      <c r="E13" s="3" t="s">
        <v>278</v>
      </c>
      <c r="F13" s="3" t="s">
        <v>259</v>
      </c>
      <c r="G13" s="3" t="s">
        <v>620</v>
      </c>
      <c r="H13" s="2" t="s">
        <v>599</v>
      </c>
    </row>
    <row r="14" spans="1:8" s="2" customFormat="1" ht="75" x14ac:dyDescent="0.25">
      <c r="A14" s="3">
        <v>13</v>
      </c>
      <c r="B14" s="3" t="s">
        <v>27</v>
      </c>
      <c r="C14" s="3" t="s">
        <v>614</v>
      </c>
      <c r="D14" s="3">
        <v>0.2</v>
      </c>
      <c r="E14" s="3" t="s">
        <v>601</v>
      </c>
      <c r="F14" s="3" t="s">
        <v>259</v>
      </c>
      <c r="G14" s="3" t="s">
        <v>601</v>
      </c>
      <c r="H14" s="2" t="s">
        <v>599</v>
      </c>
    </row>
    <row r="15" spans="1:8" s="2" customFormat="1" ht="75" x14ac:dyDescent="0.25">
      <c r="A15" s="3">
        <v>14</v>
      </c>
      <c r="B15" s="3" t="s">
        <v>29</v>
      </c>
      <c r="C15" s="3" t="s">
        <v>614</v>
      </c>
      <c r="D15" s="3">
        <v>0.2</v>
      </c>
      <c r="E15" s="3" t="s">
        <v>282</v>
      </c>
      <c r="F15" s="3" t="s">
        <v>259</v>
      </c>
      <c r="G15" s="3" t="s">
        <v>282</v>
      </c>
      <c r="H15" s="2" t="s">
        <v>599</v>
      </c>
    </row>
    <row r="16" spans="1:8" s="2" customFormat="1" ht="75" x14ac:dyDescent="0.25">
      <c r="A16" s="3">
        <v>15</v>
      </c>
      <c r="B16" s="3" t="s">
        <v>30</v>
      </c>
      <c r="C16" s="3" t="s">
        <v>613</v>
      </c>
      <c r="D16" s="3" t="s">
        <v>599</v>
      </c>
      <c r="E16" s="3" t="s">
        <v>283</v>
      </c>
      <c r="F16" s="3" t="s">
        <v>259</v>
      </c>
      <c r="G16" s="3" t="s">
        <v>599</v>
      </c>
      <c r="H16" s="2" t="s">
        <v>599</v>
      </c>
    </row>
    <row r="17" spans="1:8" s="2" customFormat="1" ht="165" x14ac:dyDescent="0.25">
      <c r="A17" s="3">
        <v>16</v>
      </c>
      <c r="B17" s="3" t="s">
        <v>31</v>
      </c>
      <c r="C17" s="3" t="s">
        <v>614</v>
      </c>
      <c r="D17" s="3" t="s">
        <v>599</v>
      </c>
      <c r="E17" s="3" t="s">
        <v>284</v>
      </c>
      <c r="F17" s="3" t="s">
        <v>259</v>
      </c>
      <c r="G17" s="3" t="s">
        <v>599</v>
      </c>
      <c r="H17" s="2" t="s">
        <v>599</v>
      </c>
    </row>
    <row r="18" spans="1:8" s="2" customFormat="1" ht="105" x14ac:dyDescent="0.25">
      <c r="A18" s="3">
        <v>17</v>
      </c>
      <c r="B18" s="3" t="s">
        <v>32</v>
      </c>
      <c r="C18" s="3" t="s">
        <v>613</v>
      </c>
      <c r="D18" s="3" t="s">
        <v>623</v>
      </c>
      <c r="E18" s="3" t="s">
        <v>286</v>
      </c>
      <c r="F18" s="3" t="s">
        <v>259</v>
      </c>
      <c r="G18" s="3" t="s">
        <v>599</v>
      </c>
      <c r="H18" s="2" t="s">
        <v>599</v>
      </c>
    </row>
    <row r="19" spans="1:8" s="2" customFormat="1" ht="30" x14ac:dyDescent="0.25">
      <c r="A19" s="3">
        <v>18</v>
      </c>
      <c r="B19" s="3" t="s">
        <v>33</v>
      </c>
      <c r="C19" s="3" t="s">
        <v>614</v>
      </c>
      <c r="D19" s="3">
        <v>0.1</v>
      </c>
      <c r="E19" s="3" t="s">
        <v>287</v>
      </c>
      <c r="F19" s="3" t="s">
        <v>259</v>
      </c>
      <c r="G19" s="3" t="s">
        <v>624</v>
      </c>
      <c r="H19" s="2" t="s">
        <v>599</v>
      </c>
    </row>
    <row r="20" spans="1:8" s="2" customFormat="1" ht="135" x14ac:dyDescent="0.25">
      <c r="A20" s="3">
        <v>19</v>
      </c>
      <c r="B20" s="3" t="s">
        <v>288</v>
      </c>
      <c r="C20" s="3" t="s">
        <v>613</v>
      </c>
      <c r="D20" s="3" t="s">
        <v>625</v>
      </c>
      <c r="E20" s="3" t="s">
        <v>289</v>
      </c>
      <c r="F20" s="3" t="s">
        <v>259</v>
      </c>
      <c r="G20" s="3" t="s">
        <v>626</v>
      </c>
      <c r="H20" s="2" t="s">
        <v>599</v>
      </c>
    </row>
    <row r="21" spans="1:8" s="2" customFormat="1" ht="120" x14ac:dyDescent="0.25">
      <c r="A21" s="3">
        <v>20</v>
      </c>
      <c r="B21" s="3" t="s">
        <v>34</v>
      </c>
      <c r="C21" s="3" t="s">
        <v>613</v>
      </c>
      <c r="D21" s="3" t="s">
        <v>625</v>
      </c>
      <c r="E21" s="3" t="s">
        <v>291</v>
      </c>
      <c r="F21" s="3" t="s">
        <v>259</v>
      </c>
      <c r="G21" s="3" t="s">
        <v>627</v>
      </c>
      <c r="H21" s="2" t="s">
        <v>599</v>
      </c>
    </row>
    <row r="22" spans="1:8" s="2" customFormat="1" ht="150" x14ac:dyDescent="0.25">
      <c r="A22" s="3">
        <v>21</v>
      </c>
      <c r="B22" s="3" t="s">
        <v>35</v>
      </c>
      <c r="C22" s="3" t="s">
        <v>614</v>
      </c>
      <c r="D22" s="3">
        <v>0.2</v>
      </c>
      <c r="E22" s="3" t="s">
        <v>292</v>
      </c>
      <c r="F22" s="3" t="s">
        <v>259</v>
      </c>
      <c r="G22" s="3" t="s">
        <v>628</v>
      </c>
      <c r="H22" s="2" t="s">
        <v>599</v>
      </c>
    </row>
    <row r="23" spans="1:8" s="2" customFormat="1" ht="45" x14ac:dyDescent="0.25">
      <c r="A23" s="3">
        <v>22</v>
      </c>
      <c r="B23" s="3" t="s">
        <v>36</v>
      </c>
      <c r="C23" s="3" t="s">
        <v>614</v>
      </c>
      <c r="D23" s="3">
        <v>0.1</v>
      </c>
      <c r="E23" s="3" t="s">
        <v>295</v>
      </c>
      <c r="F23" s="3" t="s">
        <v>259</v>
      </c>
      <c r="G23" s="3" t="s">
        <v>295</v>
      </c>
      <c r="H23" s="2" t="s">
        <v>599</v>
      </c>
    </row>
    <row r="24" spans="1:8" s="2" customFormat="1" ht="30" x14ac:dyDescent="0.25">
      <c r="A24" s="3">
        <v>23</v>
      </c>
      <c r="B24" s="3" t="s">
        <v>37</v>
      </c>
      <c r="C24" s="3" t="s">
        <v>614</v>
      </c>
      <c r="D24" s="3">
        <v>0.1</v>
      </c>
      <c r="E24" s="3" t="s">
        <v>297</v>
      </c>
      <c r="F24" s="3" t="s">
        <v>259</v>
      </c>
      <c r="G24" s="3" t="s">
        <v>629</v>
      </c>
      <c r="H24" s="2" t="s">
        <v>599</v>
      </c>
    </row>
    <row r="25" spans="1:8" s="2" customFormat="1" ht="30" x14ac:dyDescent="0.25">
      <c r="A25" s="3">
        <v>24</v>
      </c>
      <c r="B25" s="3" t="s">
        <v>38</v>
      </c>
      <c r="C25" s="3" t="s">
        <v>614</v>
      </c>
      <c r="D25" s="3">
        <v>0.1</v>
      </c>
      <c r="E25" s="3" t="s">
        <v>298</v>
      </c>
      <c r="F25" s="3" t="s">
        <v>259</v>
      </c>
      <c r="G25" s="3" t="s">
        <v>630</v>
      </c>
      <c r="H25" s="2" t="s">
        <v>599</v>
      </c>
    </row>
    <row r="26" spans="1:8" s="2" customFormat="1" ht="75" x14ac:dyDescent="0.25">
      <c r="A26" s="3">
        <v>25</v>
      </c>
      <c r="B26" s="3" t="s">
        <v>39</v>
      </c>
      <c r="C26" s="3" t="s">
        <v>614</v>
      </c>
      <c r="D26" s="3">
        <v>0.1</v>
      </c>
      <c r="E26" s="3" t="s">
        <v>299</v>
      </c>
      <c r="F26" s="3" t="s">
        <v>259</v>
      </c>
      <c r="G26" s="3" t="s">
        <v>299</v>
      </c>
      <c r="H26" s="2" t="s">
        <v>599</v>
      </c>
    </row>
    <row r="27" spans="1:8" s="2" customFormat="1" ht="60" x14ac:dyDescent="0.25">
      <c r="A27" s="3">
        <v>26</v>
      </c>
      <c r="B27" s="3" t="s">
        <v>703</v>
      </c>
      <c r="C27" s="3" t="s">
        <v>614</v>
      </c>
      <c r="D27" s="3">
        <v>0.2</v>
      </c>
      <c r="E27" s="3" t="s">
        <v>300</v>
      </c>
      <c r="F27" s="3" t="s">
        <v>259</v>
      </c>
      <c r="G27" s="3" t="s">
        <v>300</v>
      </c>
      <c r="H27" s="2" t="s">
        <v>599</v>
      </c>
    </row>
    <row r="28" spans="1:8" s="2" customFormat="1" ht="240" x14ac:dyDescent="0.25">
      <c r="A28" s="3">
        <v>27</v>
      </c>
      <c r="B28" s="3" t="s">
        <v>41</v>
      </c>
      <c r="C28" s="3" t="s">
        <v>614</v>
      </c>
      <c r="D28" s="3">
        <v>0.2</v>
      </c>
      <c r="E28" s="3" t="s">
        <v>302</v>
      </c>
      <c r="F28" s="3" t="s">
        <v>259</v>
      </c>
      <c r="G28" s="3" t="s">
        <v>631</v>
      </c>
      <c r="H28" s="2" t="s">
        <v>599</v>
      </c>
    </row>
    <row r="29" spans="1:8" s="2" customFormat="1" ht="120" x14ac:dyDescent="0.25">
      <c r="A29" s="3">
        <v>28</v>
      </c>
      <c r="B29" s="3" t="s">
        <v>42</v>
      </c>
      <c r="C29" s="3" t="s">
        <v>614</v>
      </c>
      <c r="D29" s="3">
        <v>0.1</v>
      </c>
      <c r="E29" s="3" t="s">
        <v>305</v>
      </c>
      <c r="F29" s="3" t="s">
        <v>259</v>
      </c>
      <c r="G29" s="3" t="s">
        <v>305</v>
      </c>
      <c r="H29" s="2" t="s">
        <v>599</v>
      </c>
    </row>
    <row r="30" spans="1:8" s="2" customFormat="1" ht="60" x14ac:dyDescent="0.25">
      <c r="A30" s="3">
        <v>29</v>
      </c>
      <c r="B30" s="3" t="s">
        <v>43</v>
      </c>
      <c r="C30" s="3" t="s">
        <v>614</v>
      </c>
      <c r="D30" s="3">
        <v>0.1</v>
      </c>
      <c r="E30" s="3" t="s">
        <v>308</v>
      </c>
      <c r="F30" s="3" t="s">
        <v>307</v>
      </c>
      <c r="G30" s="3" t="s">
        <v>308</v>
      </c>
      <c r="H30" s="2" t="s">
        <v>599</v>
      </c>
    </row>
    <row r="31" spans="1:8" s="2" customFormat="1" ht="45" x14ac:dyDescent="0.25">
      <c r="A31" s="3">
        <v>30</v>
      </c>
      <c r="B31" s="3" t="s">
        <v>44</v>
      </c>
      <c r="C31" s="3" t="s">
        <v>616</v>
      </c>
      <c r="D31" s="3" t="s">
        <v>599</v>
      </c>
      <c r="E31" s="3" t="s">
        <v>310</v>
      </c>
      <c r="F31" s="3" t="s">
        <v>259</v>
      </c>
      <c r="G31" s="3" t="s">
        <v>599</v>
      </c>
      <c r="H31" s="2" t="s">
        <v>599</v>
      </c>
    </row>
    <row r="32" spans="1:8" s="2" customFormat="1" ht="75" x14ac:dyDescent="0.25">
      <c r="A32" s="3">
        <v>31</v>
      </c>
      <c r="B32" s="3" t="s">
        <v>45</v>
      </c>
      <c r="C32" s="3" t="s">
        <v>613</v>
      </c>
      <c r="D32" s="3" t="s">
        <v>625</v>
      </c>
      <c r="E32" s="3" t="s">
        <v>312</v>
      </c>
      <c r="F32" s="3" t="s">
        <v>259</v>
      </c>
      <c r="G32" s="3" t="s">
        <v>632</v>
      </c>
      <c r="H32" s="2" t="s">
        <v>599</v>
      </c>
    </row>
    <row r="33" spans="1:8" s="2" customFormat="1" ht="30" x14ac:dyDescent="0.25">
      <c r="A33" s="3">
        <v>32</v>
      </c>
      <c r="B33" s="3" t="s">
        <v>46</v>
      </c>
      <c r="C33" s="3" t="s">
        <v>614</v>
      </c>
      <c r="D33" s="3">
        <v>0.1</v>
      </c>
      <c r="E33" s="3" t="s">
        <v>314</v>
      </c>
      <c r="F33" s="3" t="s">
        <v>259</v>
      </c>
      <c r="G33" s="3" t="s">
        <v>633</v>
      </c>
      <c r="H33" s="2" t="s">
        <v>599</v>
      </c>
    </row>
    <row r="34" spans="1:8" s="2" customFormat="1" ht="45" x14ac:dyDescent="0.25">
      <c r="A34" s="3">
        <v>33</v>
      </c>
      <c r="B34" s="3" t="s">
        <v>47</v>
      </c>
      <c r="C34" s="3" t="s">
        <v>613</v>
      </c>
      <c r="D34" s="3" t="s">
        <v>599</v>
      </c>
      <c r="E34" s="3" t="s">
        <v>316</v>
      </c>
      <c r="F34" s="3" t="s">
        <v>259</v>
      </c>
      <c r="G34" s="3" t="s">
        <v>599</v>
      </c>
      <c r="H34" s="2" t="s">
        <v>599</v>
      </c>
    </row>
    <row r="35" spans="1:8" s="2" customFormat="1" ht="75" x14ac:dyDescent="0.25">
      <c r="A35" s="3">
        <v>34</v>
      </c>
      <c r="B35" s="3" t="s">
        <v>48</v>
      </c>
      <c r="C35" s="3" t="s">
        <v>613</v>
      </c>
      <c r="D35" s="3" t="s">
        <v>599</v>
      </c>
      <c r="E35" s="3" t="s">
        <v>319</v>
      </c>
      <c r="F35" s="3" t="s">
        <v>259</v>
      </c>
      <c r="G35" s="3" t="s">
        <v>599</v>
      </c>
      <c r="H35" s="2" t="s">
        <v>599</v>
      </c>
    </row>
    <row r="36" spans="1:8" s="2" customFormat="1" ht="90" x14ac:dyDescent="0.25">
      <c r="A36" s="3">
        <v>35</v>
      </c>
      <c r="B36" s="3" t="s">
        <v>49</v>
      </c>
      <c r="C36" s="3" t="s">
        <v>614</v>
      </c>
      <c r="D36" s="3">
        <v>1</v>
      </c>
      <c r="E36" s="3" t="s">
        <v>320</v>
      </c>
      <c r="F36" s="3" t="s">
        <v>259</v>
      </c>
      <c r="G36" s="3" t="s">
        <v>634</v>
      </c>
      <c r="H36" s="2" t="s">
        <v>599</v>
      </c>
    </row>
    <row r="37" spans="1:8" s="2" customFormat="1" ht="75" x14ac:dyDescent="0.25">
      <c r="A37" s="3">
        <v>36</v>
      </c>
      <c r="B37" s="3" t="s">
        <v>50</v>
      </c>
      <c r="C37" s="3" t="s">
        <v>614</v>
      </c>
      <c r="D37" s="3">
        <v>0.2</v>
      </c>
      <c r="E37" s="3" t="s">
        <v>322</v>
      </c>
      <c r="F37" s="3" t="s">
        <v>259</v>
      </c>
      <c r="G37" s="3" t="s">
        <v>599</v>
      </c>
      <c r="H37" s="2" t="s">
        <v>599</v>
      </c>
    </row>
    <row r="38" spans="1:8" s="2" customFormat="1" ht="405" x14ac:dyDescent="0.25">
      <c r="A38" s="3">
        <v>37</v>
      </c>
      <c r="B38" s="3" t="s">
        <v>635</v>
      </c>
      <c r="C38" s="3" t="s">
        <v>636</v>
      </c>
      <c r="D38" s="3" t="s">
        <v>599</v>
      </c>
      <c r="E38" s="3" t="s">
        <v>637</v>
      </c>
      <c r="F38" s="3" t="s">
        <v>259</v>
      </c>
      <c r="G38" s="3" t="s">
        <v>599</v>
      </c>
      <c r="H38" s="2" t="s">
        <v>599</v>
      </c>
    </row>
    <row r="39" spans="1:8" s="2" customFormat="1" ht="45" x14ac:dyDescent="0.25">
      <c r="A39" s="3">
        <v>38</v>
      </c>
      <c r="B39" s="3" t="s">
        <v>51</v>
      </c>
      <c r="C39" s="3" t="s">
        <v>614</v>
      </c>
      <c r="D39" s="3">
        <v>0.2</v>
      </c>
      <c r="E39" s="3" t="s">
        <v>324</v>
      </c>
      <c r="F39" s="3" t="s">
        <v>259</v>
      </c>
      <c r="G39" s="3" t="s">
        <v>324</v>
      </c>
      <c r="H39" s="2" t="s">
        <v>599</v>
      </c>
    </row>
    <row r="40" spans="1:8" s="2" customFormat="1" ht="60" x14ac:dyDescent="0.25">
      <c r="A40" s="3">
        <v>39</v>
      </c>
      <c r="B40" s="3" t="s">
        <v>52</v>
      </c>
      <c r="C40" s="3" t="s">
        <v>614</v>
      </c>
      <c r="D40" s="3">
        <v>0.2</v>
      </c>
      <c r="E40" s="3" t="s">
        <v>325</v>
      </c>
      <c r="F40" s="3" t="s">
        <v>259</v>
      </c>
      <c r="G40" s="3" t="s">
        <v>599</v>
      </c>
      <c r="H40" s="2" t="s">
        <v>599</v>
      </c>
    </row>
    <row r="41" spans="1:8" s="2" customFormat="1" ht="60" x14ac:dyDescent="0.25">
      <c r="A41" s="3">
        <v>40</v>
      </c>
      <c r="B41" s="3" t="s">
        <v>53</v>
      </c>
      <c r="C41" s="3" t="s">
        <v>614</v>
      </c>
      <c r="D41" s="3">
        <v>0.2</v>
      </c>
      <c r="E41" s="3" t="s">
        <v>326</v>
      </c>
      <c r="F41" s="3" t="s">
        <v>259</v>
      </c>
      <c r="G41" s="3" t="s">
        <v>326</v>
      </c>
      <c r="H41" s="2" t="s">
        <v>599</v>
      </c>
    </row>
    <row r="42" spans="1:8" s="2" customFormat="1" ht="165" x14ac:dyDescent="0.25">
      <c r="A42" s="3">
        <v>41</v>
      </c>
      <c r="B42" s="3" t="s">
        <v>54</v>
      </c>
      <c r="C42" s="3" t="s">
        <v>613</v>
      </c>
      <c r="D42" s="3">
        <v>1</v>
      </c>
      <c r="E42" s="3" t="s">
        <v>327</v>
      </c>
      <c r="F42" s="3" t="s">
        <v>259</v>
      </c>
      <c r="G42" s="3" t="s">
        <v>638</v>
      </c>
      <c r="H42" s="2" t="s">
        <v>599</v>
      </c>
    </row>
    <row r="43" spans="1:8" s="2" customFormat="1" ht="45" x14ac:dyDescent="0.25">
      <c r="A43" s="3">
        <v>42</v>
      </c>
      <c r="B43" s="3" t="s">
        <v>55</v>
      </c>
      <c r="C43" s="3" t="s">
        <v>614</v>
      </c>
      <c r="D43" s="3">
        <v>0.2</v>
      </c>
      <c r="E43" s="3" t="s">
        <v>329</v>
      </c>
      <c r="F43" s="3" t="s">
        <v>259</v>
      </c>
      <c r="G43" s="3" t="s">
        <v>329</v>
      </c>
      <c r="H43" s="2" t="s">
        <v>599</v>
      </c>
    </row>
    <row r="44" spans="1:8" s="2" customFormat="1" ht="120" x14ac:dyDescent="0.25">
      <c r="A44" s="3">
        <v>43</v>
      </c>
      <c r="B44" s="3" t="s">
        <v>56</v>
      </c>
      <c r="C44" s="3" t="s">
        <v>614</v>
      </c>
      <c r="D44" s="3">
        <v>0.2</v>
      </c>
      <c r="E44" s="3" t="s">
        <v>331</v>
      </c>
      <c r="F44" s="3" t="s">
        <v>259</v>
      </c>
      <c r="G44" s="3" t="s">
        <v>639</v>
      </c>
      <c r="H44" s="2" t="s">
        <v>599</v>
      </c>
    </row>
    <row r="45" spans="1:8" s="2" customFormat="1" ht="135" x14ac:dyDescent="0.25">
      <c r="A45" s="3">
        <v>44</v>
      </c>
      <c r="B45" s="3" t="s">
        <v>57</v>
      </c>
      <c r="C45" s="3" t="s">
        <v>613</v>
      </c>
      <c r="D45" s="3" t="s">
        <v>625</v>
      </c>
      <c r="E45" s="3" t="s">
        <v>333</v>
      </c>
      <c r="F45" s="3" t="s">
        <v>259</v>
      </c>
      <c r="G45" s="3" t="s">
        <v>640</v>
      </c>
      <c r="H45" s="2" t="s">
        <v>599</v>
      </c>
    </row>
    <row r="46" spans="1:8" s="2" customFormat="1" ht="60" x14ac:dyDescent="0.25">
      <c r="A46" s="3">
        <v>45</v>
      </c>
      <c r="B46" s="3" t="s">
        <v>58</v>
      </c>
      <c r="C46" s="3" t="s">
        <v>614</v>
      </c>
      <c r="D46" s="3" t="s">
        <v>599</v>
      </c>
      <c r="E46" s="3" t="s">
        <v>335</v>
      </c>
      <c r="F46" s="3" t="s">
        <v>259</v>
      </c>
      <c r="G46" s="3" t="s">
        <v>599</v>
      </c>
      <c r="H46" s="2" t="s">
        <v>599</v>
      </c>
    </row>
    <row r="47" spans="1:8" s="2" customFormat="1" ht="60" x14ac:dyDescent="0.25">
      <c r="A47" s="3">
        <v>46</v>
      </c>
      <c r="B47" s="3" t="s">
        <v>59</v>
      </c>
      <c r="C47" s="3" t="s">
        <v>614</v>
      </c>
      <c r="D47" s="3">
        <v>0.1</v>
      </c>
      <c r="E47" s="3" t="s">
        <v>336</v>
      </c>
      <c r="F47" s="3" t="s">
        <v>259</v>
      </c>
      <c r="G47" s="3" t="s">
        <v>641</v>
      </c>
      <c r="H47" s="2" t="s">
        <v>599</v>
      </c>
    </row>
    <row r="48" spans="1:8" s="2" customFormat="1" ht="60" x14ac:dyDescent="0.25">
      <c r="A48" s="3">
        <v>47</v>
      </c>
      <c r="B48" s="3" t="s">
        <v>60</v>
      </c>
      <c r="C48" s="3" t="s">
        <v>614</v>
      </c>
      <c r="D48" s="3">
        <v>0.2</v>
      </c>
      <c r="E48" s="3" t="s">
        <v>338</v>
      </c>
      <c r="F48" s="3" t="s">
        <v>259</v>
      </c>
      <c r="G48" s="3" t="s">
        <v>599</v>
      </c>
      <c r="H48" s="2" t="s">
        <v>599</v>
      </c>
    </row>
    <row r="49" spans="1:8" s="2" customFormat="1" ht="30" x14ac:dyDescent="0.25">
      <c r="A49" s="3">
        <v>48</v>
      </c>
      <c r="B49" s="3" t="s">
        <v>61</v>
      </c>
      <c r="C49" s="3" t="s">
        <v>614</v>
      </c>
      <c r="D49" s="3">
        <v>0.1</v>
      </c>
      <c r="E49" s="3" t="s">
        <v>340</v>
      </c>
      <c r="F49" s="3" t="s">
        <v>259</v>
      </c>
      <c r="G49" s="3" t="s">
        <v>340</v>
      </c>
      <c r="H49" s="2" t="s">
        <v>599</v>
      </c>
    </row>
    <row r="50" spans="1:8" s="2" customFormat="1" ht="150" x14ac:dyDescent="0.25">
      <c r="A50" s="3">
        <v>49</v>
      </c>
      <c r="B50" s="3" t="s">
        <v>62</v>
      </c>
      <c r="C50" s="3" t="s">
        <v>613</v>
      </c>
      <c r="D50" s="3" t="s">
        <v>625</v>
      </c>
      <c r="E50" s="3" t="s">
        <v>343</v>
      </c>
      <c r="F50" s="3" t="s">
        <v>259</v>
      </c>
      <c r="G50" s="3" t="s">
        <v>642</v>
      </c>
      <c r="H50" s="2" t="s">
        <v>599</v>
      </c>
    </row>
    <row r="51" spans="1:8" s="2" customFormat="1" ht="45" x14ac:dyDescent="0.25">
      <c r="A51" s="3">
        <v>50</v>
      </c>
      <c r="B51" s="3" t="s">
        <v>63</v>
      </c>
      <c r="C51" s="3" t="s">
        <v>614</v>
      </c>
      <c r="D51" s="3">
        <v>0.1</v>
      </c>
      <c r="E51" s="3" t="s">
        <v>344</v>
      </c>
      <c r="F51" s="3" t="s">
        <v>259</v>
      </c>
      <c r="G51" s="3" t="s">
        <v>643</v>
      </c>
      <c r="H51" s="2" t="s">
        <v>599</v>
      </c>
    </row>
    <row r="52" spans="1:8" s="2" customFormat="1" ht="105" x14ac:dyDescent="0.25">
      <c r="A52" s="3">
        <v>51</v>
      </c>
      <c r="B52" s="3" t="s">
        <v>64</v>
      </c>
      <c r="C52" s="3" t="s">
        <v>614</v>
      </c>
      <c r="D52" s="3">
        <v>0.1</v>
      </c>
      <c r="E52" s="3" t="s">
        <v>345</v>
      </c>
      <c r="F52" s="3" t="s">
        <v>259</v>
      </c>
      <c r="G52" s="3" t="s">
        <v>644</v>
      </c>
      <c r="H52" s="2" t="s">
        <v>599</v>
      </c>
    </row>
    <row r="53" spans="1:8" s="2" customFormat="1" ht="45" x14ac:dyDescent="0.25">
      <c r="A53" s="3">
        <v>52</v>
      </c>
      <c r="B53" s="3" t="s">
        <v>65</v>
      </c>
      <c r="C53" s="3" t="s">
        <v>614</v>
      </c>
      <c r="D53" s="3">
        <v>0.1</v>
      </c>
      <c r="E53" s="3" t="s">
        <v>346</v>
      </c>
      <c r="F53" s="3" t="s">
        <v>259</v>
      </c>
      <c r="G53" s="3" t="s">
        <v>346</v>
      </c>
      <c r="H53" s="2" t="s">
        <v>599</v>
      </c>
    </row>
    <row r="54" spans="1:8" s="2" customFormat="1" ht="120" x14ac:dyDescent="0.25">
      <c r="A54" s="3">
        <v>53</v>
      </c>
      <c r="B54" s="3" t="s">
        <v>66</v>
      </c>
      <c r="C54" s="3" t="s">
        <v>613</v>
      </c>
      <c r="D54" s="3">
        <v>1</v>
      </c>
      <c r="E54" s="3" t="s">
        <v>348</v>
      </c>
      <c r="F54" s="3" t="s">
        <v>259</v>
      </c>
      <c r="G54" s="3" t="s">
        <v>599</v>
      </c>
      <c r="H54" s="2" t="s">
        <v>599</v>
      </c>
    </row>
    <row r="55" spans="1:8" s="2" customFormat="1" ht="45" x14ac:dyDescent="0.25">
      <c r="A55" s="3">
        <v>54</v>
      </c>
      <c r="B55" s="3" t="s">
        <v>67</v>
      </c>
      <c r="C55" s="3" t="s">
        <v>614</v>
      </c>
      <c r="D55" s="3">
        <v>0.1</v>
      </c>
      <c r="E55" s="3" t="s">
        <v>350</v>
      </c>
      <c r="F55" s="3" t="s">
        <v>259</v>
      </c>
      <c r="G55" s="3" t="s">
        <v>350</v>
      </c>
      <c r="H55" s="2" t="s">
        <v>599</v>
      </c>
    </row>
    <row r="56" spans="1:8" s="2" customFormat="1" ht="135" x14ac:dyDescent="0.25">
      <c r="A56" s="3">
        <v>55</v>
      </c>
      <c r="B56" s="3" t="s">
        <v>68</v>
      </c>
      <c r="C56" s="3" t="s">
        <v>614</v>
      </c>
      <c r="D56" s="3">
        <v>0.1</v>
      </c>
      <c r="E56" s="3" t="s">
        <v>352</v>
      </c>
      <c r="F56" s="3" t="s">
        <v>259</v>
      </c>
      <c r="G56" s="3" t="s">
        <v>645</v>
      </c>
      <c r="H56" s="2" t="s">
        <v>599</v>
      </c>
    </row>
    <row r="57" spans="1:8" s="2" customFormat="1" ht="45" x14ac:dyDescent="0.25">
      <c r="A57" s="3">
        <v>56</v>
      </c>
      <c r="B57" s="3" t="s">
        <v>69</v>
      </c>
      <c r="C57" s="3" t="s">
        <v>614</v>
      </c>
      <c r="D57" s="3">
        <v>0.2</v>
      </c>
      <c r="E57" s="3" t="s">
        <v>354</v>
      </c>
      <c r="F57" s="3" t="s">
        <v>259</v>
      </c>
      <c r="G57" s="3" t="s">
        <v>599</v>
      </c>
      <c r="H57" s="2" t="s">
        <v>599</v>
      </c>
    </row>
    <row r="58" spans="1:8" s="2" customFormat="1" ht="75" x14ac:dyDescent="0.25">
      <c r="A58" s="3">
        <v>57</v>
      </c>
      <c r="B58" s="3" t="s">
        <v>70</v>
      </c>
      <c r="C58" s="3" t="s">
        <v>614</v>
      </c>
      <c r="D58" s="3" t="s">
        <v>599</v>
      </c>
      <c r="E58" s="3" t="s">
        <v>355</v>
      </c>
      <c r="F58" s="3" t="s">
        <v>259</v>
      </c>
      <c r="G58" s="3" t="s">
        <v>599</v>
      </c>
      <c r="H58" s="2" t="s">
        <v>599</v>
      </c>
    </row>
    <row r="59" spans="1:8" s="2" customFormat="1" ht="180" x14ac:dyDescent="0.25">
      <c r="A59" s="3">
        <v>58</v>
      </c>
      <c r="B59" s="3" t="s">
        <v>71</v>
      </c>
      <c r="C59" s="3" t="s">
        <v>614</v>
      </c>
      <c r="D59" s="3">
        <v>0.2</v>
      </c>
      <c r="E59" s="3" t="s">
        <v>357</v>
      </c>
      <c r="F59" s="3" t="s">
        <v>259</v>
      </c>
      <c r="G59" s="3" t="s">
        <v>599</v>
      </c>
      <c r="H59" s="2" t="s">
        <v>599</v>
      </c>
    </row>
    <row r="60" spans="1:8" s="2" customFormat="1" ht="135" x14ac:dyDescent="0.25">
      <c r="A60" s="3">
        <v>59</v>
      </c>
      <c r="B60" s="3" t="s">
        <v>72</v>
      </c>
      <c r="C60" s="3" t="s">
        <v>614</v>
      </c>
      <c r="D60" s="3">
        <v>0.2</v>
      </c>
      <c r="E60" s="3" t="s">
        <v>358</v>
      </c>
      <c r="F60" s="3" t="s">
        <v>259</v>
      </c>
      <c r="G60" s="3" t="s">
        <v>599</v>
      </c>
      <c r="H60" s="2" t="s">
        <v>599</v>
      </c>
    </row>
    <row r="61" spans="1:8" s="2" customFormat="1" ht="45" x14ac:dyDescent="0.25">
      <c r="A61" s="3">
        <v>60</v>
      </c>
      <c r="B61" s="3" t="s">
        <v>73</v>
      </c>
      <c r="C61" s="3" t="s">
        <v>614</v>
      </c>
      <c r="D61" s="3">
        <v>0.2</v>
      </c>
      <c r="E61" s="3" t="s">
        <v>360</v>
      </c>
      <c r="F61" s="3" t="s">
        <v>259</v>
      </c>
      <c r="G61" s="3" t="s">
        <v>360</v>
      </c>
      <c r="H61" s="2" t="s">
        <v>599</v>
      </c>
    </row>
    <row r="62" spans="1:8" s="2" customFormat="1" ht="45" x14ac:dyDescent="0.25">
      <c r="A62" s="3">
        <v>61</v>
      </c>
      <c r="B62" s="3" t="s">
        <v>74</v>
      </c>
      <c r="C62" s="3" t="s">
        <v>614</v>
      </c>
      <c r="D62" s="3">
        <v>0.2</v>
      </c>
      <c r="E62" s="3" t="s">
        <v>361</v>
      </c>
      <c r="F62" s="3" t="s">
        <v>259</v>
      </c>
      <c r="G62" s="3" t="s">
        <v>361</v>
      </c>
      <c r="H62" s="2" t="s">
        <v>599</v>
      </c>
    </row>
    <row r="63" spans="1:8" s="2" customFormat="1" ht="30" x14ac:dyDescent="0.25">
      <c r="A63" s="3">
        <v>62</v>
      </c>
      <c r="B63" s="3" t="s">
        <v>75</v>
      </c>
      <c r="C63" s="3" t="s">
        <v>614</v>
      </c>
      <c r="D63" s="3">
        <v>0.2</v>
      </c>
      <c r="E63" s="3" t="s">
        <v>363</v>
      </c>
      <c r="F63" s="3" t="s">
        <v>259</v>
      </c>
      <c r="G63" s="3" t="s">
        <v>599</v>
      </c>
      <c r="H63" s="2" t="s">
        <v>599</v>
      </c>
    </row>
    <row r="64" spans="1:8" s="2" customFormat="1" ht="60" x14ac:dyDescent="0.25">
      <c r="A64" s="3">
        <v>63</v>
      </c>
      <c r="B64" s="3" t="s">
        <v>76</v>
      </c>
      <c r="C64" s="3" t="s">
        <v>614</v>
      </c>
      <c r="D64" s="3">
        <v>1</v>
      </c>
      <c r="E64" s="3" t="s">
        <v>365</v>
      </c>
      <c r="F64" s="3" t="s">
        <v>259</v>
      </c>
      <c r="G64" s="3" t="s">
        <v>646</v>
      </c>
      <c r="H64" s="2" t="s">
        <v>599</v>
      </c>
    </row>
    <row r="65" spans="1:8" s="2" customFormat="1" ht="165" x14ac:dyDescent="0.25">
      <c r="A65" s="3">
        <v>64</v>
      </c>
      <c r="B65" s="3" t="s">
        <v>77</v>
      </c>
      <c r="C65" s="3" t="s">
        <v>621</v>
      </c>
      <c r="D65" s="3" t="s">
        <v>599</v>
      </c>
      <c r="E65" s="3" t="s">
        <v>367</v>
      </c>
      <c r="F65" s="3" t="s">
        <v>259</v>
      </c>
      <c r="G65" s="3" t="s">
        <v>599</v>
      </c>
      <c r="H65" s="2" t="s">
        <v>599</v>
      </c>
    </row>
    <row r="66" spans="1:8" s="2" customFormat="1" ht="45" x14ac:dyDescent="0.25">
      <c r="A66" s="3">
        <v>65</v>
      </c>
      <c r="B66" s="3" t="s">
        <v>78</v>
      </c>
      <c r="C66" s="3" t="s">
        <v>614</v>
      </c>
      <c r="D66" s="3">
        <v>0.2</v>
      </c>
      <c r="E66" s="3" t="s">
        <v>603</v>
      </c>
      <c r="F66" s="3" t="s">
        <v>259</v>
      </c>
      <c r="G66" s="3" t="s">
        <v>647</v>
      </c>
      <c r="H66" s="2" t="s">
        <v>599</v>
      </c>
    </row>
    <row r="67" spans="1:8" s="2" customFormat="1" ht="390" x14ac:dyDescent="0.25">
      <c r="A67" s="3">
        <v>66</v>
      </c>
      <c r="B67" s="3" t="s">
        <v>79</v>
      </c>
      <c r="C67" s="3" t="s">
        <v>614</v>
      </c>
      <c r="D67" s="3">
        <v>0.2</v>
      </c>
      <c r="E67" s="3" t="s">
        <v>370</v>
      </c>
      <c r="F67" s="3" t="s">
        <v>259</v>
      </c>
      <c r="G67" s="3" t="s">
        <v>648</v>
      </c>
      <c r="H67" s="2" t="s">
        <v>599</v>
      </c>
    </row>
    <row r="68" spans="1:8" s="2" customFormat="1" ht="60" x14ac:dyDescent="0.25">
      <c r="A68" s="3">
        <v>67</v>
      </c>
      <c r="B68" s="3" t="s">
        <v>80</v>
      </c>
      <c r="C68" s="3" t="s">
        <v>614</v>
      </c>
      <c r="D68" s="3">
        <v>1</v>
      </c>
      <c r="E68" s="3" t="s">
        <v>372</v>
      </c>
      <c r="F68" s="3" t="s">
        <v>259</v>
      </c>
      <c r="G68" s="3" t="s">
        <v>649</v>
      </c>
      <c r="H68" s="2" t="s">
        <v>599</v>
      </c>
    </row>
    <row r="69" spans="1:8" s="2" customFormat="1" ht="60" x14ac:dyDescent="0.25">
      <c r="A69" s="3">
        <v>68</v>
      </c>
      <c r="B69" s="3" t="s">
        <v>650</v>
      </c>
      <c r="C69" s="3" t="s">
        <v>636</v>
      </c>
      <c r="D69" s="3">
        <v>0.1</v>
      </c>
      <c r="E69" s="3" t="s">
        <v>385</v>
      </c>
      <c r="F69" s="3" t="s">
        <v>259</v>
      </c>
      <c r="G69" s="3" t="s">
        <v>651</v>
      </c>
      <c r="H69" s="2" t="s">
        <v>599</v>
      </c>
    </row>
    <row r="70" spans="1:8" s="2" customFormat="1" ht="30" x14ac:dyDescent="0.25">
      <c r="A70" s="3">
        <v>69</v>
      </c>
      <c r="B70" s="3" t="s">
        <v>81</v>
      </c>
      <c r="C70" s="3" t="s">
        <v>614</v>
      </c>
      <c r="D70" s="3" t="s">
        <v>599</v>
      </c>
      <c r="E70" s="3" t="s">
        <v>374</v>
      </c>
      <c r="F70" s="3" t="s">
        <v>259</v>
      </c>
      <c r="G70" s="3" t="s">
        <v>599</v>
      </c>
      <c r="H70" s="2" t="s">
        <v>599</v>
      </c>
    </row>
    <row r="71" spans="1:8" s="2" customFormat="1" ht="105" x14ac:dyDescent="0.25">
      <c r="A71" s="3">
        <v>70</v>
      </c>
      <c r="B71" s="3" t="s">
        <v>82</v>
      </c>
      <c r="C71" s="3" t="s">
        <v>621</v>
      </c>
      <c r="D71" s="3" t="s">
        <v>599</v>
      </c>
      <c r="E71" s="3" t="s">
        <v>377</v>
      </c>
      <c r="F71" s="3" t="s">
        <v>259</v>
      </c>
      <c r="G71" s="3" t="s">
        <v>599</v>
      </c>
      <c r="H71" s="2" t="s">
        <v>599</v>
      </c>
    </row>
    <row r="72" spans="1:8" s="2" customFormat="1" ht="120" x14ac:dyDescent="0.25">
      <c r="A72" s="3">
        <v>71</v>
      </c>
      <c r="B72" s="3" t="s">
        <v>83</v>
      </c>
      <c r="C72" s="3" t="s">
        <v>621</v>
      </c>
      <c r="D72" s="3" t="s">
        <v>599</v>
      </c>
      <c r="E72" s="3" t="s">
        <v>379</v>
      </c>
      <c r="F72" s="3" t="s">
        <v>259</v>
      </c>
      <c r="G72" s="3" t="s">
        <v>599</v>
      </c>
      <c r="H72" s="2" t="s">
        <v>599</v>
      </c>
    </row>
    <row r="73" spans="1:8" s="2" customFormat="1" ht="45" x14ac:dyDescent="0.25">
      <c r="A73" s="3">
        <v>72</v>
      </c>
      <c r="B73" s="3" t="s">
        <v>84</v>
      </c>
      <c r="C73" s="3" t="s">
        <v>613</v>
      </c>
      <c r="D73" s="3" t="s">
        <v>623</v>
      </c>
      <c r="E73" s="3" t="s">
        <v>381</v>
      </c>
      <c r="F73" s="3" t="s">
        <v>259</v>
      </c>
      <c r="G73" s="3" t="s">
        <v>599</v>
      </c>
      <c r="H73" s="2" t="s">
        <v>599</v>
      </c>
    </row>
    <row r="74" spans="1:8" s="2" customFormat="1" ht="45" x14ac:dyDescent="0.25">
      <c r="A74" s="3">
        <v>73</v>
      </c>
      <c r="B74" s="3" t="s">
        <v>85</v>
      </c>
      <c r="C74" s="3" t="s">
        <v>614</v>
      </c>
      <c r="D74" s="3" t="s">
        <v>599</v>
      </c>
      <c r="E74" s="3" t="s">
        <v>383</v>
      </c>
      <c r="F74" s="3" t="s">
        <v>259</v>
      </c>
      <c r="G74" s="3" t="s">
        <v>652</v>
      </c>
      <c r="H74" s="2" t="s">
        <v>599</v>
      </c>
    </row>
    <row r="75" spans="1:8" s="2" customFormat="1" ht="240" x14ac:dyDescent="0.25">
      <c r="A75" s="3">
        <v>74</v>
      </c>
      <c r="B75" s="3" t="s">
        <v>86</v>
      </c>
      <c r="C75" s="3" t="s">
        <v>614</v>
      </c>
      <c r="D75" s="3">
        <v>0.1</v>
      </c>
      <c r="E75" s="3" t="s">
        <v>385</v>
      </c>
      <c r="F75" s="3" t="s">
        <v>259</v>
      </c>
      <c r="G75" s="3" t="s">
        <v>653</v>
      </c>
      <c r="H75" s="2" t="s">
        <v>599</v>
      </c>
    </row>
    <row r="76" spans="1:8" s="2" customFormat="1" ht="60" x14ac:dyDescent="0.25">
      <c r="A76" s="3">
        <v>75</v>
      </c>
      <c r="B76" s="3" t="s">
        <v>87</v>
      </c>
      <c r="C76" s="3" t="s">
        <v>614</v>
      </c>
      <c r="D76" s="3">
        <v>0.1</v>
      </c>
      <c r="E76" s="3" t="s">
        <v>387</v>
      </c>
      <c r="F76" s="3" t="s">
        <v>259</v>
      </c>
      <c r="G76" s="3" t="s">
        <v>387</v>
      </c>
      <c r="H76" s="2" t="s">
        <v>599</v>
      </c>
    </row>
    <row r="77" spans="1:8" s="2" customFormat="1" ht="135" x14ac:dyDescent="0.25">
      <c r="A77" s="3">
        <v>76</v>
      </c>
      <c r="B77" s="3" t="s">
        <v>88</v>
      </c>
      <c r="C77" s="3" t="s">
        <v>614</v>
      </c>
      <c r="D77" s="3">
        <v>0.2</v>
      </c>
      <c r="E77" s="3" t="s">
        <v>388</v>
      </c>
      <c r="F77" s="3" t="s">
        <v>259</v>
      </c>
      <c r="G77" s="3" t="s">
        <v>599</v>
      </c>
      <c r="H77" s="2" t="s">
        <v>599</v>
      </c>
    </row>
    <row r="78" spans="1:8" s="2" customFormat="1" ht="195" x14ac:dyDescent="0.25">
      <c r="A78" s="3">
        <v>77</v>
      </c>
      <c r="B78" s="3" t="s">
        <v>89</v>
      </c>
      <c r="C78" s="3" t="s">
        <v>614</v>
      </c>
      <c r="D78" s="3" t="s">
        <v>599</v>
      </c>
      <c r="E78" s="3" t="s">
        <v>390</v>
      </c>
      <c r="F78" s="3" t="s">
        <v>259</v>
      </c>
      <c r="G78" s="3" t="s">
        <v>599</v>
      </c>
      <c r="H78" s="2" t="s">
        <v>599</v>
      </c>
    </row>
    <row r="79" spans="1:8" s="2" customFormat="1" ht="165" x14ac:dyDescent="0.25">
      <c r="A79" s="3">
        <v>78</v>
      </c>
      <c r="B79" s="3" t="s">
        <v>90</v>
      </c>
      <c r="C79" s="3" t="s">
        <v>614</v>
      </c>
      <c r="D79" s="3" t="s">
        <v>599</v>
      </c>
      <c r="E79" s="3" t="s">
        <v>391</v>
      </c>
      <c r="F79" s="3" t="s">
        <v>259</v>
      </c>
      <c r="G79" s="3" t="s">
        <v>599</v>
      </c>
      <c r="H79" s="2" t="s">
        <v>599</v>
      </c>
    </row>
    <row r="80" spans="1:8" s="2" customFormat="1" ht="195" x14ac:dyDescent="0.25">
      <c r="A80" s="3">
        <v>79</v>
      </c>
      <c r="B80" s="3" t="s">
        <v>91</v>
      </c>
      <c r="C80" s="3" t="s">
        <v>614</v>
      </c>
      <c r="D80" s="3" t="s">
        <v>599</v>
      </c>
      <c r="E80" s="3" t="s">
        <v>392</v>
      </c>
      <c r="F80" s="3" t="s">
        <v>259</v>
      </c>
      <c r="G80" s="3" t="s">
        <v>599</v>
      </c>
      <c r="H80" s="2" t="s">
        <v>599</v>
      </c>
    </row>
    <row r="81" spans="1:8" s="2" customFormat="1" ht="195" x14ac:dyDescent="0.25">
      <c r="A81" s="3">
        <v>80</v>
      </c>
      <c r="B81" s="3" t="s">
        <v>92</v>
      </c>
      <c r="C81" s="3" t="s">
        <v>614</v>
      </c>
      <c r="D81" s="3" t="s">
        <v>599</v>
      </c>
      <c r="E81" s="3" t="s">
        <v>393</v>
      </c>
      <c r="F81" s="3" t="s">
        <v>259</v>
      </c>
      <c r="G81" s="3" t="s">
        <v>599</v>
      </c>
      <c r="H81" s="2" t="s">
        <v>599</v>
      </c>
    </row>
    <row r="82" spans="1:8" s="2" customFormat="1" ht="210" x14ac:dyDescent="0.25">
      <c r="A82" s="3">
        <v>81</v>
      </c>
      <c r="B82" s="3" t="s">
        <v>93</v>
      </c>
      <c r="C82" s="3" t="s">
        <v>614</v>
      </c>
      <c r="D82" s="3" t="s">
        <v>599</v>
      </c>
      <c r="E82" s="3" t="s">
        <v>394</v>
      </c>
      <c r="F82" s="3" t="s">
        <v>259</v>
      </c>
      <c r="G82" s="3" t="s">
        <v>599</v>
      </c>
      <c r="H82" s="2" t="s">
        <v>599</v>
      </c>
    </row>
    <row r="83" spans="1:8" s="2" customFormat="1" ht="210" x14ac:dyDescent="0.25">
      <c r="A83" s="3">
        <v>82</v>
      </c>
      <c r="B83" s="3" t="s">
        <v>94</v>
      </c>
      <c r="C83" s="3" t="s">
        <v>614</v>
      </c>
      <c r="D83" s="3" t="s">
        <v>599</v>
      </c>
      <c r="E83" s="3" t="s">
        <v>395</v>
      </c>
      <c r="F83" s="3" t="s">
        <v>259</v>
      </c>
      <c r="G83" s="3" t="s">
        <v>599</v>
      </c>
      <c r="H83" s="2" t="s">
        <v>599</v>
      </c>
    </row>
    <row r="84" spans="1:8" s="2" customFormat="1" ht="180" x14ac:dyDescent="0.25">
      <c r="A84" s="3">
        <v>83</v>
      </c>
      <c r="B84" s="3" t="s">
        <v>95</v>
      </c>
      <c r="C84" s="3" t="s">
        <v>614</v>
      </c>
      <c r="D84" s="3" t="s">
        <v>599</v>
      </c>
      <c r="E84" s="3" t="s">
        <v>396</v>
      </c>
      <c r="F84" s="3" t="s">
        <v>259</v>
      </c>
      <c r="G84" s="3" t="s">
        <v>599</v>
      </c>
      <c r="H84" s="2" t="s">
        <v>599</v>
      </c>
    </row>
    <row r="85" spans="1:8" s="2" customFormat="1" ht="105" x14ac:dyDescent="0.25">
      <c r="A85" s="3">
        <v>84</v>
      </c>
      <c r="B85" s="3" t="s">
        <v>96</v>
      </c>
      <c r="C85" s="3" t="s">
        <v>614</v>
      </c>
      <c r="D85" s="3" t="s">
        <v>599</v>
      </c>
      <c r="E85" s="3" t="s">
        <v>397</v>
      </c>
      <c r="F85" s="3" t="s">
        <v>259</v>
      </c>
      <c r="G85" s="3" t="s">
        <v>599</v>
      </c>
      <c r="H85" s="2" t="s">
        <v>599</v>
      </c>
    </row>
    <row r="86" spans="1:8" s="2" customFormat="1" ht="60" x14ac:dyDescent="0.25">
      <c r="A86" s="3">
        <v>85</v>
      </c>
      <c r="B86" s="3" t="s">
        <v>97</v>
      </c>
      <c r="C86" s="3" t="s">
        <v>614</v>
      </c>
      <c r="D86" s="3" t="s">
        <v>599</v>
      </c>
      <c r="E86" s="3" t="s">
        <v>398</v>
      </c>
      <c r="F86" s="3" t="s">
        <v>259</v>
      </c>
      <c r="G86" s="3" t="s">
        <v>599</v>
      </c>
      <c r="H86" s="2" t="s">
        <v>599</v>
      </c>
    </row>
    <row r="87" spans="1:8" s="2" customFormat="1" ht="345" x14ac:dyDescent="0.25">
      <c r="A87" s="3">
        <v>86</v>
      </c>
      <c r="B87" s="3" t="s">
        <v>99</v>
      </c>
      <c r="C87" s="3" t="s">
        <v>614</v>
      </c>
      <c r="D87" s="3" t="s">
        <v>599</v>
      </c>
      <c r="E87" s="3" t="s">
        <v>402</v>
      </c>
      <c r="F87" s="3" t="s">
        <v>307</v>
      </c>
      <c r="G87" s="3" t="s">
        <v>599</v>
      </c>
      <c r="H87" s="2" t="s">
        <v>599</v>
      </c>
    </row>
    <row r="88" spans="1:8" s="2" customFormat="1" ht="75" x14ac:dyDescent="0.25">
      <c r="A88" s="3">
        <v>87</v>
      </c>
      <c r="B88" s="3" t="s">
        <v>100</v>
      </c>
      <c r="C88" s="3" t="s">
        <v>614</v>
      </c>
      <c r="D88" s="3" t="s">
        <v>599</v>
      </c>
      <c r="E88" s="3" t="s">
        <v>403</v>
      </c>
      <c r="F88" s="3" t="s">
        <v>259</v>
      </c>
      <c r="G88" s="3" t="s">
        <v>599</v>
      </c>
      <c r="H88" s="2" t="s">
        <v>599</v>
      </c>
    </row>
    <row r="89" spans="1:8" s="2" customFormat="1" ht="75" x14ac:dyDescent="0.25">
      <c r="A89" s="3">
        <v>88</v>
      </c>
      <c r="B89" s="3" t="s">
        <v>101</v>
      </c>
      <c r="C89" s="3" t="s">
        <v>614</v>
      </c>
      <c r="D89" s="3" t="s">
        <v>599</v>
      </c>
      <c r="E89" s="3" t="s">
        <v>404</v>
      </c>
      <c r="F89" s="3" t="s">
        <v>259</v>
      </c>
      <c r="G89" s="3" t="s">
        <v>599</v>
      </c>
      <c r="H89" s="2" t="s">
        <v>599</v>
      </c>
    </row>
    <row r="90" spans="1:8" s="2" customFormat="1" ht="225" x14ac:dyDescent="0.25">
      <c r="A90" s="3">
        <v>89</v>
      </c>
      <c r="B90" s="3" t="s">
        <v>103</v>
      </c>
      <c r="C90" s="3" t="s">
        <v>614</v>
      </c>
      <c r="D90" s="3" t="s">
        <v>599</v>
      </c>
      <c r="E90" s="3" t="s">
        <v>704</v>
      </c>
      <c r="F90" s="3" t="s">
        <v>259</v>
      </c>
      <c r="G90" s="3" t="s">
        <v>599</v>
      </c>
      <c r="H90" s="2" t="s">
        <v>599</v>
      </c>
    </row>
    <row r="91" spans="1:8" s="2" customFormat="1" ht="195" x14ac:dyDescent="0.25">
      <c r="A91" s="3">
        <v>90</v>
      </c>
      <c r="B91" s="3" t="s">
        <v>104</v>
      </c>
      <c r="C91" s="3" t="s">
        <v>614</v>
      </c>
      <c r="D91" s="3" t="s">
        <v>599</v>
      </c>
      <c r="E91" s="3" t="s">
        <v>408</v>
      </c>
      <c r="F91" s="3" t="s">
        <v>307</v>
      </c>
      <c r="G91" s="3" t="s">
        <v>599</v>
      </c>
      <c r="H91" s="2" t="s">
        <v>599</v>
      </c>
    </row>
    <row r="92" spans="1:8" s="2" customFormat="1" ht="195" x14ac:dyDescent="0.25">
      <c r="A92" s="3">
        <v>91</v>
      </c>
      <c r="B92" s="3" t="s">
        <v>105</v>
      </c>
      <c r="C92" s="3" t="s">
        <v>614</v>
      </c>
      <c r="D92" s="3" t="s">
        <v>599</v>
      </c>
      <c r="E92" s="3" t="s">
        <v>705</v>
      </c>
      <c r="F92" s="3" t="s">
        <v>307</v>
      </c>
      <c r="G92" s="3" t="s">
        <v>599</v>
      </c>
      <c r="H92" s="2" t="s">
        <v>599</v>
      </c>
    </row>
    <row r="93" spans="1:8" s="2" customFormat="1" ht="195" x14ac:dyDescent="0.25">
      <c r="A93" s="3">
        <v>92</v>
      </c>
      <c r="B93" s="3" t="s">
        <v>106</v>
      </c>
      <c r="C93" s="3" t="s">
        <v>614</v>
      </c>
      <c r="D93" s="3" t="s">
        <v>599</v>
      </c>
      <c r="E93" s="3" t="s">
        <v>706</v>
      </c>
      <c r="F93" s="3" t="s">
        <v>307</v>
      </c>
      <c r="G93" s="3" t="s">
        <v>599</v>
      </c>
      <c r="H93" s="2" t="s">
        <v>599</v>
      </c>
    </row>
    <row r="94" spans="1:8" s="2" customFormat="1" ht="75" x14ac:dyDescent="0.25">
      <c r="A94" s="3">
        <v>93</v>
      </c>
      <c r="B94" s="3" t="s">
        <v>107</v>
      </c>
      <c r="C94" s="3" t="s">
        <v>614</v>
      </c>
      <c r="D94" s="3" t="s">
        <v>599</v>
      </c>
      <c r="E94" s="3" t="s">
        <v>412</v>
      </c>
      <c r="F94" s="3" t="s">
        <v>259</v>
      </c>
      <c r="G94" s="3" t="s">
        <v>599</v>
      </c>
      <c r="H94" s="2" t="s">
        <v>599</v>
      </c>
    </row>
    <row r="95" spans="1:8" s="2" customFormat="1" ht="195" x14ac:dyDescent="0.25">
      <c r="A95" s="3">
        <v>94</v>
      </c>
      <c r="B95" s="3" t="s">
        <v>108</v>
      </c>
      <c r="C95" s="3" t="s">
        <v>614</v>
      </c>
      <c r="D95" s="3" t="s">
        <v>599</v>
      </c>
      <c r="E95" s="3" t="s">
        <v>655</v>
      </c>
      <c r="F95" s="3" t="s">
        <v>259</v>
      </c>
      <c r="G95" s="3" t="s">
        <v>599</v>
      </c>
      <c r="H95" s="2" t="s">
        <v>599</v>
      </c>
    </row>
    <row r="96" spans="1:8" s="2" customFormat="1" ht="45" x14ac:dyDescent="0.25">
      <c r="A96" s="3">
        <v>95</v>
      </c>
      <c r="B96" s="3" t="s">
        <v>111</v>
      </c>
      <c r="C96" s="3" t="s">
        <v>614</v>
      </c>
      <c r="D96" s="3">
        <v>0.2</v>
      </c>
      <c r="E96" s="3" t="s">
        <v>416</v>
      </c>
      <c r="F96" s="3" t="s">
        <v>259</v>
      </c>
      <c r="G96" s="3" t="s">
        <v>599</v>
      </c>
      <c r="H96" s="2" t="s">
        <v>599</v>
      </c>
    </row>
    <row r="97" spans="1:8" s="2" customFormat="1" ht="90" x14ac:dyDescent="0.25">
      <c r="A97" s="3">
        <v>96</v>
      </c>
      <c r="B97" s="3" t="s">
        <v>112</v>
      </c>
      <c r="C97" s="3" t="s">
        <v>613</v>
      </c>
      <c r="D97" s="3" t="s">
        <v>599</v>
      </c>
      <c r="E97" s="3" t="s">
        <v>417</v>
      </c>
      <c r="F97" s="3" t="s">
        <v>259</v>
      </c>
      <c r="G97" s="3" t="s">
        <v>599</v>
      </c>
      <c r="H97" s="2" t="s">
        <v>599</v>
      </c>
    </row>
    <row r="98" spans="1:8" s="2" customFormat="1" ht="90" x14ac:dyDescent="0.25">
      <c r="A98" s="3">
        <v>97</v>
      </c>
      <c r="B98" s="3" t="s">
        <v>113</v>
      </c>
      <c r="C98" s="3" t="s">
        <v>614</v>
      </c>
      <c r="D98" s="3">
        <v>0.1</v>
      </c>
      <c r="E98" s="3" t="s">
        <v>419</v>
      </c>
      <c r="F98" s="3" t="s">
        <v>259</v>
      </c>
      <c r="G98" s="3" t="s">
        <v>419</v>
      </c>
      <c r="H98" s="2" t="s">
        <v>599</v>
      </c>
    </row>
    <row r="99" spans="1:8" s="2" customFormat="1" ht="45" x14ac:dyDescent="0.25">
      <c r="A99" s="3">
        <v>98</v>
      </c>
      <c r="B99" s="3" t="s">
        <v>114</v>
      </c>
      <c r="C99" s="3" t="s">
        <v>614</v>
      </c>
      <c r="D99" s="3">
        <v>0.2</v>
      </c>
      <c r="E99" s="3" t="s">
        <v>421</v>
      </c>
      <c r="F99" s="3" t="s">
        <v>259</v>
      </c>
      <c r="G99" s="3" t="s">
        <v>421</v>
      </c>
      <c r="H99" s="2" t="s">
        <v>599</v>
      </c>
    </row>
    <row r="100" spans="1:8" s="2" customFormat="1" ht="120" x14ac:dyDescent="0.25">
      <c r="A100" s="3">
        <v>99</v>
      </c>
      <c r="B100" s="3" t="s">
        <v>115</v>
      </c>
      <c r="C100" s="3" t="s">
        <v>614</v>
      </c>
      <c r="D100" s="3" t="s">
        <v>599</v>
      </c>
      <c r="E100" s="3" t="s">
        <v>423</v>
      </c>
      <c r="F100" s="3" t="s">
        <v>259</v>
      </c>
      <c r="G100" s="3" t="s">
        <v>599</v>
      </c>
      <c r="H100" s="2" t="s">
        <v>599</v>
      </c>
    </row>
    <row r="101" spans="1:8" s="2" customFormat="1" ht="45" x14ac:dyDescent="0.25">
      <c r="A101" s="3">
        <v>100</v>
      </c>
      <c r="B101" s="3" t="s">
        <v>116</v>
      </c>
      <c r="C101" s="3" t="s">
        <v>614</v>
      </c>
      <c r="D101" s="3" t="s">
        <v>599</v>
      </c>
      <c r="E101" s="3" t="s">
        <v>424</v>
      </c>
      <c r="F101" s="3" t="s">
        <v>259</v>
      </c>
      <c r="G101" s="3" t="s">
        <v>599</v>
      </c>
      <c r="H101" s="2" t="s">
        <v>599</v>
      </c>
    </row>
    <row r="102" spans="1:8" s="2" customFormat="1" ht="105" x14ac:dyDescent="0.25">
      <c r="A102" s="3">
        <v>101</v>
      </c>
      <c r="B102" s="3" t="s">
        <v>117</v>
      </c>
      <c r="C102" s="3" t="s">
        <v>616</v>
      </c>
      <c r="D102" s="3">
        <v>0.2</v>
      </c>
      <c r="E102" s="3" t="s">
        <v>426</v>
      </c>
      <c r="F102" s="3" t="s">
        <v>259</v>
      </c>
      <c r="G102" s="3" t="s">
        <v>599</v>
      </c>
      <c r="H102" s="2" t="s">
        <v>599</v>
      </c>
    </row>
    <row r="103" spans="1:8" s="2" customFormat="1" ht="90" x14ac:dyDescent="0.25">
      <c r="A103" s="3">
        <v>102</v>
      </c>
      <c r="B103" s="3" t="s">
        <v>118</v>
      </c>
      <c r="C103" s="3" t="s">
        <v>616</v>
      </c>
      <c r="D103" s="3">
        <v>0.2</v>
      </c>
      <c r="E103" s="3" t="s">
        <v>427</v>
      </c>
      <c r="F103" s="3" t="s">
        <v>259</v>
      </c>
      <c r="G103" s="3" t="s">
        <v>599</v>
      </c>
      <c r="H103" s="2" t="s">
        <v>599</v>
      </c>
    </row>
    <row r="104" spans="1:8" s="2" customFormat="1" ht="90" x14ac:dyDescent="0.25">
      <c r="A104" s="3">
        <v>103</v>
      </c>
      <c r="B104" s="3" t="s">
        <v>119</v>
      </c>
      <c r="C104" s="3" t="s">
        <v>616</v>
      </c>
      <c r="D104" s="3">
        <v>0.2</v>
      </c>
      <c r="E104" s="3" t="s">
        <v>428</v>
      </c>
      <c r="F104" s="3" t="s">
        <v>259</v>
      </c>
      <c r="G104" s="3" t="s">
        <v>599</v>
      </c>
      <c r="H104" s="2" t="s">
        <v>599</v>
      </c>
    </row>
    <row r="105" spans="1:8" s="2" customFormat="1" ht="60" x14ac:dyDescent="0.25">
      <c r="A105" s="3">
        <v>104</v>
      </c>
      <c r="B105" s="3" t="s">
        <v>120</v>
      </c>
      <c r="C105" s="3" t="s">
        <v>614</v>
      </c>
      <c r="D105" s="3" t="s">
        <v>599</v>
      </c>
      <c r="E105" s="3" t="s">
        <v>430</v>
      </c>
      <c r="F105" s="3" t="s">
        <v>259</v>
      </c>
      <c r="G105" s="3" t="s">
        <v>599</v>
      </c>
      <c r="H105" s="2" t="s">
        <v>599</v>
      </c>
    </row>
    <row r="106" spans="1:8" s="2" customFormat="1" ht="45" x14ac:dyDescent="0.25">
      <c r="A106" s="3">
        <v>105</v>
      </c>
      <c r="B106" s="3" t="s">
        <v>121</v>
      </c>
      <c r="C106" s="3" t="s">
        <v>614</v>
      </c>
      <c r="D106" s="3">
        <v>0.2</v>
      </c>
      <c r="E106" s="3" t="s">
        <v>431</v>
      </c>
      <c r="F106" s="3" t="s">
        <v>259</v>
      </c>
      <c r="G106" s="3" t="s">
        <v>599</v>
      </c>
      <c r="H106" s="2" t="s">
        <v>599</v>
      </c>
    </row>
    <row r="107" spans="1:8" s="2" customFormat="1" ht="75" x14ac:dyDescent="0.25">
      <c r="A107" s="3">
        <v>106</v>
      </c>
      <c r="B107" s="3" t="s">
        <v>122</v>
      </c>
      <c r="C107" s="3" t="s">
        <v>614</v>
      </c>
      <c r="D107" s="3">
        <v>1</v>
      </c>
      <c r="E107" s="3" t="s">
        <v>433</v>
      </c>
      <c r="F107" s="3" t="s">
        <v>259</v>
      </c>
      <c r="G107" s="3" t="s">
        <v>599</v>
      </c>
      <c r="H107" s="2" t="s">
        <v>599</v>
      </c>
    </row>
    <row r="108" spans="1:8" s="2" customFormat="1" ht="150" x14ac:dyDescent="0.25">
      <c r="A108" s="3">
        <v>107</v>
      </c>
      <c r="B108" s="3" t="s">
        <v>123</v>
      </c>
      <c r="C108" s="3" t="s">
        <v>621</v>
      </c>
      <c r="D108" s="3">
        <v>1</v>
      </c>
      <c r="E108" s="3" t="s">
        <v>434</v>
      </c>
      <c r="F108" s="3" t="s">
        <v>307</v>
      </c>
      <c r="G108" s="3" t="s">
        <v>638</v>
      </c>
      <c r="H108" s="2" t="s">
        <v>599</v>
      </c>
    </row>
    <row r="109" spans="1:8" s="2" customFormat="1" ht="30" x14ac:dyDescent="0.25">
      <c r="A109" s="3">
        <v>108</v>
      </c>
      <c r="B109" s="3" t="s">
        <v>124</v>
      </c>
      <c r="C109" s="3" t="s">
        <v>614</v>
      </c>
      <c r="D109" s="3">
        <v>0.1</v>
      </c>
      <c r="E109" s="3" t="s">
        <v>435</v>
      </c>
      <c r="F109" s="3" t="s">
        <v>259</v>
      </c>
      <c r="G109" s="3" t="s">
        <v>435</v>
      </c>
      <c r="H109" s="2" t="s">
        <v>599</v>
      </c>
    </row>
    <row r="110" spans="1:8" s="2" customFormat="1" ht="45" x14ac:dyDescent="0.25">
      <c r="A110" s="3">
        <v>109</v>
      </c>
      <c r="B110" s="3" t="s">
        <v>125</v>
      </c>
      <c r="C110" s="3" t="s">
        <v>614</v>
      </c>
      <c r="D110" s="3">
        <v>0.1</v>
      </c>
      <c r="E110" s="3" t="s">
        <v>437</v>
      </c>
      <c r="F110" s="3" t="s">
        <v>259</v>
      </c>
      <c r="G110" s="3" t="s">
        <v>437</v>
      </c>
      <c r="H110" s="2" t="s">
        <v>599</v>
      </c>
    </row>
    <row r="111" spans="1:8" s="2" customFormat="1" ht="105" x14ac:dyDescent="0.25">
      <c r="A111" s="3">
        <v>110</v>
      </c>
      <c r="B111" s="3" t="s">
        <v>126</v>
      </c>
      <c r="C111" s="3" t="s">
        <v>616</v>
      </c>
      <c r="D111" s="3">
        <v>0.2</v>
      </c>
      <c r="E111" s="3" t="s">
        <v>438</v>
      </c>
      <c r="F111" s="3" t="s">
        <v>259</v>
      </c>
      <c r="G111" s="3" t="s">
        <v>599</v>
      </c>
      <c r="H111" s="2" t="s">
        <v>599</v>
      </c>
    </row>
    <row r="112" spans="1:8" s="2" customFormat="1" ht="75" x14ac:dyDescent="0.25">
      <c r="A112" s="3">
        <v>111</v>
      </c>
      <c r="B112" s="3" t="s">
        <v>127</v>
      </c>
      <c r="C112" s="3" t="s">
        <v>614</v>
      </c>
      <c r="D112" s="3">
        <v>0.2</v>
      </c>
      <c r="E112" s="3" t="s">
        <v>440</v>
      </c>
      <c r="F112" s="3" t="s">
        <v>259</v>
      </c>
      <c r="G112" s="3" t="s">
        <v>440</v>
      </c>
      <c r="H112" s="2" t="s">
        <v>599</v>
      </c>
    </row>
    <row r="113" spans="1:8" s="2" customFormat="1" ht="45" x14ac:dyDescent="0.25">
      <c r="A113" s="3">
        <v>112</v>
      </c>
      <c r="B113" s="3" t="s">
        <v>128</v>
      </c>
      <c r="C113" s="3" t="s">
        <v>614</v>
      </c>
      <c r="D113" s="3">
        <v>0.1</v>
      </c>
      <c r="E113" s="3" t="s">
        <v>441</v>
      </c>
      <c r="F113" s="3" t="s">
        <v>259</v>
      </c>
      <c r="G113" s="3" t="s">
        <v>441</v>
      </c>
      <c r="H113" s="2" t="s">
        <v>599</v>
      </c>
    </row>
    <row r="114" spans="1:8" s="2" customFormat="1" ht="120" x14ac:dyDescent="0.25">
      <c r="A114" s="3">
        <v>113</v>
      </c>
      <c r="B114" s="3" t="s">
        <v>129</v>
      </c>
      <c r="C114" s="3" t="s">
        <v>613</v>
      </c>
      <c r="D114" s="3" t="s">
        <v>599</v>
      </c>
      <c r="E114" s="3" t="s">
        <v>442</v>
      </c>
      <c r="F114" s="3" t="s">
        <v>259</v>
      </c>
      <c r="G114" s="3" t="s">
        <v>599</v>
      </c>
      <c r="H114" s="2" t="s">
        <v>599</v>
      </c>
    </row>
    <row r="115" spans="1:8" s="2" customFormat="1" ht="255" x14ac:dyDescent="0.25">
      <c r="A115" s="3">
        <v>114</v>
      </c>
      <c r="B115" s="3" t="s">
        <v>130</v>
      </c>
      <c r="C115" s="3" t="s">
        <v>614</v>
      </c>
      <c r="D115" s="3">
        <v>0.2</v>
      </c>
      <c r="E115" s="3" t="s">
        <v>444</v>
      </c>
      <c r="F115" s="3" t="s">
        <v>307</v>
      </c>
      <c r="G115" s="3" t="s">
        <v>647</v>
      </c>
      <c r="H115" s="2" t="s">
        <v>599</v>
      </c>
    </row>
    <row r="116" spans="1:8" s="2" customFormat="1" ht="60" x14ac:dyDescent="0.25">
      <c r="A116" s="3">
        <v>115</v>
      </c>
      <c r="B116" s="3" t="s">
        <v>131</v>
      </c>
      <c r="C116" s="3" t="s">
        <v>616</v>
      </c>
      <c r="D116" s="3">
        <v>0.2</v>
      </c>
      <c r="E116" s="3" t="s">
        <v>445</v>
      </c>
      <c r="F116" s="3" t="s">
        <v>259</v>
      </c>
      <c r="G116" s="3" t="s">
        <v>599</v>
      </c>
      <c r="H116" s="2" t="s">
        <v>599</v>
      </c>
    </row>
    <row r="117" spans="1:8" s="2" customFormat="1" ht="45" x14ac:dyDescent="0.25">
      <c r="A117" s="3">
        <v>116</v>
      </c>
      <c r="B117" s="3" t="s">
        <v>132</v>
      </c>
      <c r="C117" s="3" t="s">
        <v>614</v>
      </c>
      <c r="D117" s="3">
        <v>0.1</v>
      </c>
      <c r="E117" s="3" t="s">
        <v>448</v>
      </c>
      <c r="F117" s="3" t="s">
        <v>259</v>
      </c>
      <c r="G117" s="3" t="s">
        <v>657</v>
      </c>
      <c r="H117" s="2" t="s">
        <v>599</v>
      </c>
    </row>
    <row r="118" spans="1:8" s="2" customFormat="1" ht="90" x14ac:dyDescent="0.25">
      <c r="A118" s="3">
        <v>117</v>
      </c>
      <c r="B118" s="3" t="s">
        <v>133</v>
      </c>
      <c r="C118" s="3" t="s">
        <v>614</v>
      </c>
      <c r="D118" s="3">
        <v>0.1</v>
      </c>
      <c r="E118" s="3" t="s">
        <v>449</v>
      </c>
      <c r="F118" s="3" t="s">
        <v>259</v>
      </c>
      <c r="G118" s="3" t="s">
        <v>449</v>
      </c>
      <c r="H118" s="2" t="s">
        <v>599</v>
      </c>
    </row>
    <row r="119" spans="1:8" s="2" customFormat="1" ht="75" x14ac:dyDescent="0.25">
      <c r="A119" s="3">
        <v>118</v>
      </c>
      <c r="B119" s="3" t="s">
        <v>134</v>
      </c>
      <c r="C119" s="3" t="s">
        <v>614</v>
      </c>
      <c r="D119" s="3">
        <v>0.2</v>
      </c>
      <c r="E119" s="3" t="s">
        <v>450</v>
      </c>
      <c r="F119" s="3" t="s">
        <v>307</v>
      </c>
      <c r="G119" s="3" t="s">
        <v>658</v>
      </c>
      <c r="H119" s="2" t="s">
        <v>599</v>
      </c>
    </row>
    <row r="120" spans="1:8" s="2" customFormat="1" ht="60" x14ac:dyDescent="0.25">
      <c r="A120" s="3">
        <v>119</v>
      </c>
      <c r="B120" s="3" t="s">
        <v>135</v>
      </c>
      <c r="C120" s="3" t="s">
        <v>614</v>
      </c>
      <c r="D120" s="3">
        <v>0.1</v>
      </c>
      <c r="E120" s="3" t="s">
        <v>451</v>
      </c>
      <c r="F120" s="3" t="s">
        <v>259</v>
      </c>
      <c r="G120" s="3" t="s">
        <v>451</v>
      </c>
      <c r="H120" s="2" t="s">
        <v>599</v>
      </c>
    </row>
    <row r="121" spans="1:8" s="2" customFormat="1" ht="210" x14ac:dyDescent="0.25">
      <c r="A121" s="3">
        <v>120</v>
      </c>
      <c r="B121" s="3" t="s">
        <v>136</v>
      </c>
      <c r="C121" s="3" t="s">
        <v>614</v>
      </c>
      <c r="D121" s="3">
        <v>0.1</v>
      </c>
      <c r="E121" s="3" t="s">
        <v>452</v>
      </c>
      <c r="F121" s="3" t="s">
        <v>259</v>
      </c>
      <c r="G121" s="3" t="s">
        <v>659</v>
      </c>
      <c r="H121" s="2" t="s">
        <v>599</v>
      </c>
    </row>
    <row r="122" spans="1:8" s="2" customFormat="1" ht="60" x14ac:dyDescent="0.25">
      <c r="A122" s="3">
        <v>121</v>
      </c>
      <c r="B122" s="3" t="s">
        <v>137</v>
      </c>
      <c r="C122" s="3" t="s">
        <v>614</v>
      </c>
      <c r="D122" s="3">
        <v>0.1</v>
      </c>
      <c r="E122" s="3" t="s">
        <v>454</v>
      </c>
      <c r="F122" s="3" t="s">
        <v>259</v>
      </c>
      <c r="G122" s="3" t="s">
        <v>454</v>
      </c>
      <c r="H122" s="2" t="s">
        <v>599</v>
      </c>
    </row>
    <row r="123" spans="1:8" s="2" customFormat="1" ht="60" x14ac:dyDescent="0.25">
      <c r="A123" s="3">
        <v>122</v>
      </c>
      <c r="B123" s="3" t="s">
        <v>138</v>
      </c>
      <c r="C123" s="3" t="s">
        <v>614</v>
      </c>
      <c r="D123" s="3" t="s">
        <v>599</v>
      </c>
      <c r="E123" s="3" t="s">
        <v>455</v>
      </c>
      <c r="F123" s="3" t="s">
        <v>259</v>
      </c>
      <c r="G123" s="3" t="s">
        <v>599</v>
      </c>
      <c r="H123" s="2" t="s">
        <v>599</v>
      </c>
    </row>
    <row r="124" spans="1:8" s="2" customFormat="1" ht="75" x14ac:dyDescent="0.25">
      <c r="A124" s="3">
        <v>123</v>
      </c>
      <c r="B124" s="3" t="s">
        <v>139</v>
      </c>
      <c r="C124" s="3" t="s">
        <v>614</v>
      </c>
      <c r="D124" s="3">
        <v>0.1</v>
      </c>
      <c r="E124" s="3" t="s">
        <v>457</v>
      </c>
      <c r="F124" s="3" t="s">
        <v>307</v>
      </c>
      <c r="G124" s="3" t="s">
        <v>457</v>
      </c>
      <c r="H124" s="2" t="s">
        <v>599</v>
      </c>
    </row>
    <row r="125" spans="1:8" s="2" customFormat="1" ht="75" x14ac:dyDescent="0.25">
      <c r="A125" s="3">
        <v>124</v>
      </c>
      <c r="B125" s="3" t="s">
        <v>140</v>
      </c>
      <c r="C125" s="3" t="s">
        <v>621</v>
      </c>
      <c r="D125" s="3">
        <v>0.2</v>
      </c>
      <c r="E125" s="3" t="s">
        <v>458</v>
      </c>
      <c r="F125" s="3" t="s">
        <v>259</v>
      </c>
      <c r="G125" s="3" t="s">
        <v>599</v>
      </c>
      <c r="H125" s="2" t="s">
        <v>599</v>
      </c>
    </row>
    <row r="126" spans="1:8" s="2" customFormat="1" ht="105" x14ac:dyDescent="0.25">
      <c r="A126" s="3">
        <v>125</v>
      </c>
      <c r="B126" s="3" t="s">
        <v>141</v>
      </c>
      <c r="C126" s="3" t="s">
        <v>614</v>
      </c>
      <c r="D126" s="3">
        <v>0.1</v>
      </c>
      <c r="E126" s="3" t="s">
        <v>459</v>
      </c>
      <c r="F126" s="3" t="s">
        <v>259</v>
      </c>
      <c r="G126" s="3" t="s">
        <v>660</v>
      </c>
      <c r="H126" s="2" t="s">
        <v>599</v>
      </c>
    </row>
    <row r="127" spans="1:8" s="2" customFormat="1" ht="195" x14ac:dyDescent="0.25">
      <c r="A127" s="3">
        <v>126</v>
      </c>
      <c r="B127" s="3" t="s">
        <v>142</v>
      </c>
      <c r="C127" s="3" t="s">
        <v>613</v>
      </c>
      <c r="D127" s="3" t="s">
        <v>599</v>
      </c>
      <c r="E127" s="3" t="s">
        <v>460</v>
      </c>
      <c r="F127" s="3" t="s">
        <v>259</v>
      </c>
      <c r="G127" s="3" t="s">
        <v>599</v>
      </c>
      <c r="H127" s="2" t="s">
        <v>599</v>
      </c>
    </row>
    <row r="128" spans="1:8" s="2" customFormat="1" ht="120" x14ac:dyDescent="0.25">
      <c r="A128" s="3">
        <v>127</v>
      </c>
      <c r="B128" s="3" t="s">
        <v>143</v>
      </c>
      <c r="C128" s="3" t="s">
        <v>614</v>
      </c>
      <c r="D128" s="3">
        <v>0.1</v>
      </c>
      <c r="E128" s="3" t="s">
        <v>462</v>
      </c>
      <c r="F128" s="3" t="s">
        <v>259</v>
      </c>
      <c r="G128" s="3" t="s">
        <v>661</v>
      </c>
      <c r="H128" s="2" t="s">
        <v>599</v>
      </c>
    </row>
    <row r="129" spans="1:8" s="2" customFormat="1" ht="45" x14ac:dyDescent="0.25">
      <c r="A129" s="3">
        <v>128</v>
      </c>
      <c r="B129" s="3" t="s">
        <v>144</v>
      </c>
      <c r="C129" s="3" t="s">
        <v>614</v>
      </c>
      <c r="D129" s="3" t="s">
        <v>599</v>
      </c>
      <c r="E129" s="3" t="s">
        <v>464</v>
      </c>
      <c r="F129" s="3" t="s">
        <v>259</v>
      </c>
      <c r="G129" s="3" t="s">
        <v>599</v>
      </c>
      <c r="H129" s="2" t="s">
        <v>599</v>
      </c>
    </row>
    <row r="130" spans="1:8" s="2" customFormat="1" x14ac:dyDescent="0.25">
      <c r="A130" s="3">
        <v>129</v>
      </c>
      <c r="B130" s="3" t="s">
        <v>662</v>
      </c>
      <c r="C130" s="3" t="s">
        <v>636</v>
      </c>
      <c r="D130" s="3">
        <v>0.1</v>
      </c>
      <c r="E130" s="3" t="s">
        <v>599</v>
      </c>
      <c r="F130" s="3" t="s">
        <v>599</v>
      </c>
      <c r="G130" s="3" t="s">
        <v>663</v>
      </c>
      <c r="H130" s="2" t="s">
        <v>599</v>
      </c>
    </row>
    <row r="131" spans="1:8" s="2" customFormat="1" ht="105" x14ac:dyDescent="0.25">
      <c r="A131" s="3">
        <v>130</v>
      </c>
      <c r="B131" s="3" t="s">
        <v>145</v>
      </c>
      <c r="C131" s="3" t="s">
        <v>614</v>
      </c>
      <c r="D131" s="3">
        <v>0.2</v>
      </c>
      <c r="E131" s="3" t="s">
        <v>465</v>
      </c>
      <c r="F131" s="3" t="s">
        <v>259</v>
      </c>
      <c r="G131" s="3" t="s">
        <v>615</v>
      </c>
      <c r="H131" s="2" t="s">
        <v>599</v>
      </c>
    </row>
    <row r="132" spans="1:8" s="2" customFormat="1" ht="105" x14ac:dyDescent="0.25">
      <c r="A132" s="3">
        <v>131</v>
      </c>
      <c r="B132" s="3" t="s">
        <v>146</v>
      </c>
      <c r="C132" s="3" t="s">
        <v>614</v>
      </c>
      <c r="D132" s="3">
        <v>0.2</v>
      </c>
      <c r="E132" s="3" t="s">
        <v>466</v>
      </c>
      <c r="F132" s="3" t="s">
        <v>259</v>
      </c>
      <c r="G132" s="3" t="s">
        <v>664</v>
      </c>
      <c r="H132" s="2" t="s">
        <v>599</v>
      </c>
    </row>
    <row r="133" spans="1:8" s="2" customFormat="1" ht="165" x14ac:dyDescent="0.25">
      <c r="A133" s="3">
        <v>132</v>
      </c>
      <c r="B133" s="3" t="s">
        <v>147</v>
      </c>
      <c r="C133" s="3" t="s">
        <v>614</v>
      </c>
      <c r="D133" s="3" t="s">
        <v>623</v>
      </c>
      <c r="E133" s="3" t="s">
        <v>467</v>
      </c>
      <c r="F133" s="3" t="s">
        <v>259</v>
      </c>
      <c r="G133" s="3" t="s">
        <v>665</v>
      </c>
      <c r="H133" s="2" t="s">
        <v>599</v>
      </c>
    </row>
    <row r="134" spans="1:8" s="2" customFormat="1" x14ac:dyDescent="0.25">
      <c r="A134" s="3">
        <v>133</v>
      </c>
      <c r="B134" s="3" t="s">
        <v>666</v>
      </c>
      <c r="C134" s="3" t="s">
        <v>636</v>
      </c>
      <c r="D134" s="3">
        <v>0.1</v>
      </c>
      <c r="E134" s="3" t="s">
        <v>599</v>
      </c>
      <c r="F134" s="3" t="s">
        <v>599</v>
      </c>
      <c r="G134" s="3" t="s">
        <v>667</v>
      </c>
      <c r="H134" s="2" t="s">
        <v>599</v>
      </c>
    </row>
    <row r="135" spans="1:8" s="2" customFormat="1" ht="75" x14ac:dyDescent="0.25">
      <c r="A135" s="3">
        <v>134</v>
      </c>
      <c r="B135" s="3" t="s">
        <v>148</v>
      </c>
      <c r="C135" s="3" t="s">
        <v>613</v>
      </c>
      <c r="D135" s="3" t="s">
        <v>599</v>
      </c>
      <c r="E135" s="3" t="s">
        <v>469</v>
      </c>
      <c r="F135" s="3" t="s">
        <v>259</v>
      </c>
      <c r="G135" s="3" t="s">
        <v>668</v>
      </c>
      <c r="H135" s="2" t="s">
        <v>599</v>
      </c>
    </row>
    <row r="136" spans="1:8" s="2" customFormat="1" ht="30" x14ac:dyDescent="0.25">
      <c r="A136" s="3">
        <v>135</v>
      </c>
      <c r="B136" s="3" t="s">
        <v>149</v>
      </c>
      <c r="C136" s="3" t="s">
        <v>614</v>
      </c>
      <c r="D136" s="3">
        <v>0.1</v>
      </c>
      <c r="E136" s="3" t="s">
        <v>470</v>
      </c>
      <c r="F136" s="3" t="s">
        <v>259</v>
      </c>
      <c r="G136" s="3" t="s">
        <v>669</v>
      </c>
      <c r="H136" s="2" t="s">
        <v>599</v>
      </c>
    </row>
    <row r="137" spans="1:8" s="2" customFormat="1" ht="120" x14ac:dyDescent="0.25">
      <c r="A137" s="3">
        <v>136</v>
      </c>
      <c r="B137" s="3" t="s">
        <v>150</v>
      </c>
      <c r="C137" s="3" t="s">
        <v>613</v>
      </c>
      <c r="D137" s="3" t="s">
        <v>623</v>
      </c>
      <c r="E137" s="3" t="s">
        <v>471</v>
      </c>
      <c r="F137" s="3" t="s">
        <v>259</v>
      </c>
      <c r="G137" s="3" t="s">
        <v>599</v>
      </c>
      <c r="H137" s="2" t="s">
        <v>599</v>
      </c>
    </row>
    <row r="138" spans="1:8" s="2" customFormat="1" ht="30" x14ac:dyDescent="0.25">
      <c r="A138" s="3">
        <v>137</v>
      </c>
      <c r="B138" s="3" t="s">
        <v>151</v>
      </c>
      <c r="C138" s="3" t="s">
        <v>614</v>
      </c>
      <c r="D138" s="3">
        <v>0.1</v>
      </c>
      <c r="E138" s="3" t="s">
        <v>472</v>
      </c>
      <c r="F138" s="3" t="s">
        <v>259</v>
      </c>
      <c r="G138" s="3" t="s">
        <v>670</v>
      </c>
      <c r="H138" s="2" t="s">
        <v>599</v>
      </c>
    </row>
    <row r="139" spans="1:8" s="2" customFormat="1" ht="180" x14ac:dyDescent="0.25">
      <c r="A139" s="3">
        <v>138</v>
      </c>
      <c r="B139" s="3" t="s">
        <v>152</v>
      </c>
      <c r="C139" s="3" t="s">
        <v>616</v>
      </c>
      <c r="D139" s="3">
        <v>1</v>
      </c>
      <c r="E139" s="3" t="s">
        <v>473</v>
      </c>
      <c r="F139" s="3" t="s">
        <v>307</v>
      </c>
      <c r="G139" s="3" t="s">
        <v>599</v>
      </c>
      <c r="H139" s="2" t="s">
        <v>599</v>
      </c>
    </row>
    <row r="140" spans="1:8" s="2" customFormat="1" ht="75" x14ac:dyDescent="0.25">
      <c r="A140" s="3">
        <v>139</v>
      </c>
      <c r="B140" s="3" t="s">
        <v>153</v>
      </c>
      <c r="C140" s="3" t="s">
        <v>614</v>
      </c>
      <c r="D140" s="3">
        <v>0.1</v>
      </c>
      <c r="E140" s="3" t="s">
        <v>474</v>
      </c>
      <c r="F140" s="3" t="s">
        <v>259</v>
      </c>
      <c r="G140" s="3" t="s">
        <v>474</v>
      </c>
      <c r="H140" s="2" t="s">
        <v>599</v>
      </c>
    </row>
    <row r="141" spans="1:8" s="2" customFormat="1" x14ac:dyDescent="0.25">
      <c r="A141" s="3">
        <v>140</v>
      </c>
      <c r="B141" s="3" t="s">
        <v>671</v>
      </c>
      <c r="C141" s="3" t="s">
        <v>616</v>
      </c>
      <c r="D141" s="3" t="s">
        <v>599</v>
      </c>
      <c r="E141" s="3" t="s">
        <v>599</v>
      </c>
      <c r="F141" s="3" t="s">
        <v>599</v>
      </c>
      <c r="G141" s="3" t="s">
        <v>599</v>
      </c>
      <c r="H141" s="2" t="s">
        <v>599</v>
      </c>
    </row>
    <row r="142" spans="1:8" s="2" customFormat="1" ht="90" x14ac:dyDescent="0.25">
      <c r="A142" s="3">
        <v>141</v>
      </c>
      <c r="B142" s="3" t="s">
        <v>154</v>
      </c>
      <c r="C142" s="3" t="s">
        <v>614</v>
      </c>
      <c r="D142" s="3">
        <v>0.1</v>
      </c>
      <c r="E142" s="3" t="s">
        <v>475</v>
      </c>
      <c r="F142" s="3" t="s">
        <v>307</v>
      </c>
      <c r="G142" s="3" t="s">
        <v>672</v>
      </c>
      <c r="H142" s="2" t="s">
        <v>599</v>
      </c>
    </row>
    <row r="143" spans="1:8" s="2" customFormat="1" ht="45" x14ac:dyDescent="0.25">
      <c r="A143" s="3">
        <v>142</v>
      </c>
      <c r="B143" s="3" t="s">
        <v>155</v>
      </c>
      <c r="C143" s="3" t="s">
        <v>614</v>
      </c>
      <c r="D143" s="3">
        <v>0.2</v>
      </c>
      <c r="E143" s="3" t="s">
        <v>477</v>
      </c>
      <c r="F143" s="3" t="s">
        <v>259</v>
      </c>
      <c r="G143" s="3" t="s">
        <v>477</v>
      </c>
      <c r="H143" s="2" t="s">
        <v>599</v>
      </c>
    </row>
    <row r="144" spans="1:8" s="2" customFormat="1" ht="30" x14ac:dyDescent="0.25">
      <c r="A144" s="3">
        <v>143</v>
      </c>
      <c r="B144" s="3" t="s">
        <v>156</v>
      </c>
      <c r="C144" s="3" t="s">
        <v>614</v>
      </c>
      <c r="D144" s="3">
        <v>0.1</v>
      </c>
      <c r="E144" s="3" t="s">
        <v>479</v>
      </c>
      <c r="F144" s="3" t="s">
        <v>259</v>
      </c>
      <c r="G144" s="3" t="s">
        <v>673</v>
      </c>
      <c r="H144" s="2" t="s">
        <v>599</v>
      </c>
    </row>
    <row r="145" spans="1:8" s="2" customFormat="1" ht="90" x14ac:dyDescent="0.25">
      <c r="A145" s="3">
        <v>144</v>
      </c>
      <c r="B145" s="3" t="s">
        <v>157</v>
      </c>
      <c r="C145" s="3" t="s">
        <v>614</v>
      </c>
      <c r="D145" s="3" t="s">
        <v>599</v>
      </c>
      <c r="E145" s="3" t="s">
        <v>480</v>
      </c>
      <c r="F145" s="3" t="s">
        <v>259</v>
      </c>
      <c r="G145" s="3" t="s">
        <v>599</v>
      </c>
      <c r="H145" s="2" t="s">
        <v>599</v>
      </c>
    </row>
    <row r="146" spans="1:8" s="2" customFormat="1" ht="60" x14ac:dyDescent="0.25">
      <c r="A146" s="3">
        <v>145</v>
      </c>
      <c r="B146" s="3" t="s">
        <v>158</v>
      </c>
      <c r="C146" s="3" t="s">
        <v>614</v>
      </c>
      <c r="D146" s="3">
        <v>1</v>
      </c>
      <c r="E146" s="3" t="s">
        <v>481</v>
      </c>
      <c r="F146" s="3" t="s">
        <v>259</v>
      </c>
      <c r="G146" s="3" t="s">
        <v>599</v>
      </c>
      <c r="H146" s="2" t="s">
        <v>599</v>
      </c>
    </row>
    <row r="147" spans="1:8" s="2" customFormat="1" ht="45" x14ac:dyDescent="0.25">
      <c r="A147" s="3">
        <v>146</v>
      </c>
      <c r="B147" s="3" t="s">
        <v>159</v>
      </c>
      <c r="C147" s="3" t="s">
        <v>614</v>
      </c>
      <c r="D147" s="3">
        <v>0.1</v>
      </c>
      <c r="E147" s="3" t="s">
        <v>482</v>
      </c>
      <c r="F147" s="3" t="s">
        <v>259</v>
      </c>
      <c r="G147" s="3" t="s">
        <v>482</v>
      </c>
      <c r="H147" s="2" t="s">
        <v>599</v>
      </c>
    </row>
    <row r="148" spans="1:8" s="2" customFormat="1" ht="60" x14ac:dyDescent="0.25">
      <c r="A148" s="3">
        <v>147</v>
      </c>
      <c r="B148" s="3" t="s">
        <v>160</v>
      </c>
      <c r="C148" s="3" t="s">
        <v>614</v>
      </c>
      <c r="D148" s="3" t="s">
        <v>599</v>
      </c>
      <c r="E148" s="3" t="s">
        <v>483</v>
      </c>
      <c r="F148" s="3" t="s">
        <v>259</v>
      </c>
      <c r="G148" s="3" t="s">
        <v>599</v>
      </c>
      <c r="H148" s="2" t="s">
        <v>599</v>
      </c>
    </row>
    <row r="149" spans="1:8" s="2" customFormat="1" ht="45" x14ac:dyDescent="0.25">
      <c r="A149" s="3">
        <v>148</v>
      </c>
      <c r="B149" s="3" t="s">
        <v>161</v>
      </c>
      <c r="C149" s="3" t="s">
        <v>614</v>
      </c>
      <c r="D149" s="3">
        <v>0.1</v>
      </c>
      <c r="E149" s="3" t="s">
        <v>484</v>
      </c>
      <c r="F149" s="3" t="s">
        <v>259</v>
      </c>
      <c r="G149" s="3" t="s">
        <v>484</v>
      </c>
      <c r="H149" s="2" t="s">
        <v>599</v>
      </c>
    </row>
    <row r="150" spans="1:8" s="2" customFormat="1" ht="210" x14ac:dyDescent="0.25">
      <c r="A150" s="3">
        <v>149</v>
      </c>
      <c r="B150" s="3" t="s">
        <v>162</v>
      </c>
      <c r="C150" s="3" t="s">
        <v>621</v>
      </c>
      <c r="D150" s="3">
        <v>0.1</v>
      </c>
      <c r="E150" s="3" t="s">
        <v>485</v>
      </c>
      <c r="F150" s="3" t="s">
        <v>259</v>
      </c>
      <c r="G150" s="3" t="s">
        <v>674</v>
      </c>
      <c r="H150" s="2" t="s">
        <v>599</v>
      </c>
    </row>
    <row r="151" spans="1:8" s="2" customFormat="1" ht="90" x14ac:dyDescent="0.25">
      <c r="A151" s="3">
        <v>150</v>
      </c>
      <c r="B151" s="3" t="s">
        <v>163</v>
      </c>
      <c r="C151" s="3" t="s">
        <v>613</v>
      </c>
      <c r="D151" s="3" t="s">
        <v>623</v>
      </c>
      <c r="E151" s="3" t="s">
        <v>486</v>
      </c>
      <c r="F151" s="3" t="s">
        <v>259</v>
      </c>
      <c r="G151" s="3" t="s">
        <v>599</v>
      </c>
      <c r="H151" s="2" t="s">
        <v>599</v>
      </c>
    </row>
    <row r="152" spans="1:8" s="2" customFormat="1" ht="150" x14ac:dyDescent="0.25">
      <c r="A152" s="3">
        <v>151</v>
      </c>
      <c r="B152" s="3" t="s">
        <v>164</v>
      </c>
      <c r="C152" s="3" t="s">
        <v>613</v>
      </c>
      <c r="D152" s="3" t="s">
        <v>599</v>
      </c>
      <c r="E152" s="3" t="s">
        <v>487</v>
      </c>
      <c r="F152" s="3" t="s">
        <v>259</v>
      </c>
      <c r="G152" s="3" t="s">
        <v>675</v>
      </c>
      <c r="H152" s="2" t="s">
        <v>599</v>
      </c>
    </row>
    <row r="153" spans="1:8" s="2" customFormat="1" ht="30" x14ac:dyDescent="0.25">
      <c r="A153" s="3">
        <v>152</v>
      </c>
      <c r="B153" s="3" t="s">
        <v>165</v>
      </c>
      <c r="C153" s="3" t="s">
        <v>614</v>
      </c>
      <c r="D153" s="3">
        <v>0.1</v>
      </c>
      <c r="E153" s="3" t="s">
        <v>488</v>
      </c>
      <c r="F153" s="3" t="s">
        <v>259</v>
      </c>
      <c r="G153" s="3" t="s">
        <v>488</v>
      </c>
      <c r="H153" s="2" t="s">
        <v>599</v>
      </c>
    </row>
    <row r="154" spans="1:8" s="2" customFormat="1" ht="75" x14ac:dyDescent="0.25">
      <c r="A154" s="3">
        <v>153</v>
      </c>
      <c r="B154" s="3" t="s">
        <v>166</v>
      </c>
      <c r="C154" s="3" t="s">
        <v>614</v>
      </c>
      <c r="D154" s="3">
        <v>0.1</v>
      </c>
      <c r="E154" s="3" t="s">
        <v>491</v>
      </c>
      <c r="F154" s="3" t="s">
        <v>259</v>
      </c>
      <c r="G154" s="3" t="s">
        <v>491</v>
      </c>
      <c r="H154" s="2" t="s">
        <v>599</v>
      </c>
    </row>
    <row r="155" spans="1:8" s="2" customFormat="1" ht="90" x14ac:dyDescent="0.25">
      <c r="A155" s="3">
        <v>154</v>
      </c>
      <c r="B155" s="3" t="s">
        <v>167</v>
      </c>
      <c r="C155" s="3" t="s">
        <v>614</v>
      </c>
      <c r="D155" s="3">
        <v>0.1</v>
      </c>
      <c r="E155" s="3" t="s">
        <v>492</v>
      </c>
      <c r="F155" s="3" t="s">
        <v>259</v>
      </c>
      <c r="G155" s="3" t="s">
        <v>492</v>
      </c>
      <c r="H155" s="2" t="s">
        <v>599</v>
      </c>
    </row>
    <row r="156" spans="1:8" s="2" customFormat="1" ht="210" x14ac:dyDescent="0.25">
      <c r="A156" s="3">
        <v>155</v>
      </c>
      <c r="B156" s="3" t="s">
        <v>168</v>
      </c>
      <c r="C156" s="3" t="s">
        <v>614</v>
      </c>
      <c r="D156" s="3">
        <v>0.1</v>
      </c>
      <c r="E156" s="3" t="s">
        <v>493</v>
      </c>
      <c r="F156" s="3" t="s">
        <v>259</v>
      </c>
      <c r="G156" s="3" t="s">
        <v>676</v>
      </c>
      <c r="H156" s="2" t="s">
        <v>599</v>
      </c>
    </row>
    <row r="157" spans="1:8" s="2" customFormat="1" ht="60" x14ac:dyDescent="0.25">
      <c r="A157" s="3">
        <v>156</v>
      </c>
      <c r="B157" s="3" t="s">
        <v>169</v>
      </c>
      <c r="C157" s="3" t="s">
        <v>614</v>
      </c>
      <c r="D157" s="3">
        <v>0.1</v>
      </c>
      <c r="E157" s="3" t="s">
        <v>495</v>
      </c>
      <c r="F157" s="3" t="s">
        <v>259</v>
      </c>
      <c r="G157" s="3" t="s">
        <v>495</v>
      </c>
      <c r="H157" s="2" t="s">
        <v>599</v>
      </c>
    </row>
    <row r="158" spans="1:8" s="2" customFormat="1" ht="150" x14ac:dyDescent="0.25">
      <c r="A158" s="3">
        <v>157</v>
      </c>
      <c r="B158" s="3" t="s">
        <v>170</v>
      </c>
      <c r="C158" s="3" t="s">
        <v>616</v>
      </c>
      <c r="D158" s="3" t="s">
        <v>599</v>
      </c>
      <c r="E158" s="3" t="s">
        <v>497</v>
      </c>
      <c r="F158" s="3" t="s">
        <v>496</v>
      </c>
      <c r="G158" s="3" t="s">
        <v>652</v>
      </c>
      <c r="H158" s="2" t="s">
        <v>599</v>
      </c>
    </row>
    <row r="159" spans="1:8" s="2" customFormat="1" ht="135" x14ac:dyDescent="0.25">
      <c r="A159" s="3">
        <v>158</v>
      </c>
      <c r="B159" s="3" t="s">
        <v>171</v>
      </c>
      <c r="C159" s="3" t="s">
        <v>613</v>
      </c>
      <c r="D159" s="3" t="s">
        <v>599</v>
      </c>
      <c r="E159" s="3" t="s">
        <v>498</v>
      </c>
      <c r="F159" s="3" t="s">
        <v>259</v>
      </c>
      <c r="G159" s="3" t="s">
        <v>599</v>
      </c>
      <c r="H159" s="2" t="s">
        <v>599</v>
      </c>
    </row>
    <row r="160" spans="1:8" s="2" customFormat="1" ht="150" x14ac:dyDescent="0.25">
      <c r="A160" s="3">
        <v>159</v>
      </c>
      <c r="B160" s="3" t="s">
        <v>172</v>
      </c>
      <c r="C160" s="3" t="s">
        <v>614</v>
      </c>
      <c r="D160" s="3" t="s">
        <v>599</v>
      </c>
      <c r="E160" s="3" t="s">
        <v>500</v>
      </c>
      <c r="F160" s="3" t="s">
        <v>259</v>
      </c>
      <c r="G160" s="3" t="s">
        <v>652</v>
      </c>
      <c r="H160" s="2" t="s">
        <v>599</v>
      </c>
    </row>
    <row r="161" spans="1:8" s="2" customFormat="1" ht="285" x14ac:dyDescent="0.25">
      <c r="A161" s="3">
        <v>160</v>
      </c>
      <c r="B161" s="3" t="s">
        <v>174</v>
      </c>
      <c r="C161" s="3" t="s">
        <v>614</v>
      </c>
      <c r="D161" s="3" t="s">
        <v>599</v>
      </c>
      <c r="E161" s="3" t="s">
        <v>502</v>
      </c>
      <c r="F161" s="3" t="s">
        <v>259</v>
      </c>
      <c r="G161" s="3" t="s">
        <v>677</v>
      </c>
      <c r="H161" s="2" t="s">
        <v>599</v>
      </c>
    </row>
    <row r="162" spans="1:8" s="2" customFormat="1" ht="255" x14ac:dyDescent="0.25">
      <c r="A162" s="3">
        <v>161</v>
      </c>
      <c r="B162" s="3" t="s">
        <v>175</v>
      </c>
      <c r="C162" s="3" t="s">
        <v>614</v>
      </c>
      <c r="D162" s="3" t="s">
        <v>599</v>
      </c>
      <c r="E162" s="3" t="s">
        <v>503</v>
      </c>
      <c r="F162" s="3" t="s">
        <v>259</v>
      </c>
      <c r="G162" s="3" t="s">
        <v>677</v>
      </c>
      <c r="H162" s="2" t="s">
        <v>599</v>
      </c>
    </row>
    <row r="163" spans="1:8" s="2" customFormat="1" ht="30" x14ac:dyDescent="0.25">
      <c r="A163" s="3">
        <v>162</v>
      </c>
      <c r="B163" s="3" t="s">
        <v>176</v>
      </c>
      <c r="C163" s="3" t="s">
        <v>614</v>
      </c>
      <c r="D163" s="3">
        <v>0.1</v>
      </c>
      <c r="E163" s="3" t="s">
        <v>505</v>
      </c>
      <c r="F163" s="3" t="s">
        <v>259</v>
      </c>
      <c r="G163" s="3" t="s">
        <v>505</v>
      </c>
      <c r="H163" s="2" t="s">
        <v>599</v>
      </c>
    </row>
    <row r="164" spans="1:8" s="2" customFormat="1" ht="45" x14ac:dyDescent="0.25">
      <c r="A164" s="3">
        <v>163</v>
      </c>
      <c r="B164" s="3" t="s">
        <v>177</v>
      </c>
      <c r="C164" s="3" t="s">
        <v>614</v>
      </c>
      <c r="D164" s="3">
        <v>0.1</v>
      </c>
      <c r="E164" s="3" t="s">
        <v>506</v>
      </c>
      <c r="F164" s="3" t="s">
        <v>259</v>
      </c>
      <c r="G164" s="3" t="s">
        <v>506</v>
      </c>
      <c r="H164" s="2" t="s">
        <v>599</v>
      </c>
    </row>
    <row r="165" spans="1:8" s="2" customFormat="1" ht="120" x14ac:dyDescent="0.25">
      <c r="A165" s="3">
        <v>164</v>
      </c>
      <c r="B165" s="3" t="s">
        <v>178</v>
      </c>
      <c r="C165" s="3" t="s">
        <v>614</v>
      </c>
      <c r="D165" s="3">
        <v>0.1</v>
      </c>
      <c r="E165" s="3" t="s">
        <v>507</v>
      </c>
      <c r="F165" s="3" t="s">
        <v>259</v>
      </c>
      <c r="G165" s="3" t="s">
        <v>507</v>
      </c>
      <c r="H165" s="2" t="s">
        <v>599</v>
      </c>
    </row>
    <row r="166" spans="1:8" s="2" customFormat="1" ht="210" x14ac:dyDescent="0.25">
      <c r="A166" s="3">
        <v>165</v>
      </c>
      <c r="B166" s="3" t="s">
        <v>179</v>
      </c>
      <c r="C166" s="3" t="s">
        <v>616</v>
      </c>
      <c r="D166" s="3">
        <v>0.3</v>
      </c>
      <c r="E166" s="3" t="s">
        <v>509</v>
      </c>
      <c r="F166" s="3" t="s">
        <v>259</v>
      </c>
      <c r="G166" s="3" t="s">
        <v>678</v>
      </c>
      <c r="H166" s="2" t="s">
        <v>599</v>
      </c>
    </row>
    <row r="167" spans="1:8" s="2" customFormat="1" ht="120" x14ac:dyDescent="0.25">
      <c r="A167" s="3">
        <v>166</v>
      </c>
      <c r="B167" s="3" t="s">
        <v>180</v>
      </c>
      <c r="C167" s="3" t="s">
        <v>614</v>
      </c>
      <c r="D167" s="3">
        <v>0.1</v>
      </c>
      <c r="E167" s="3" t="s">
        <v>511</v>
      </c>
      <c r="F167" s="3" t="s">
        <v>259</v>
      </c>
      <c r="G167" s="3" t="s">
        <v>679</v>
      </c>
      <c r="H167" s="2" t="s">
        <v>599</v>
      </c>
    </row>
    <row r="168" spans="1:8" s="2" customFormat="1" ht="60" x14ac:dyDescent="0.25">
      <c r="A168" s="3">
        <v>167</v>
      </c>
      <c r="B168" s="3" t="s">
        <v>181</v>
      </c>
      <c r="C168" s="3" t="s">
        <v>613</v>
      </c>
      <c r="D168" s="3" t="s">
        <v>625</v>
      </c>
      <c r="E168" s="3" t="s">
        <v>513</v>
      </c>
      <c r="F168" s="3" t="s">
        <v>259</v>
      </c>
      <c r="G168" s="3" t="s">
        <v>680</v>
      </c>
      <c r="H168" s="2" t="s">
        <v>599</v>
      </c>
    </row>
    <row r="169" spans="1:8" s="2" customFormat="1" ht="90" x14ac:dyDescent="0.25">
      <c r="A169" s="3">
        <v>168</v>
      </c>
      <c r="B169" s="3" t="s">
        <v>182</v>
      </c>
      <c r="C169" s="3" t="s">
        <v>616</v>
      </c>
      <c r="D169" s="3" t="s">
        <v>599</v>
      </c>
      <c r="E169" s="3" t="s">
        <v>514</v>
      </c>
      <c r="F169" s="3" t="s">
        <v>259</v>
      </c>
      <c r="G169" s="3" t="s">
        <v>599</v>
      </c>
      <c r="H169" s="2" t="s">
        <v>599</v>
      </c>
    </row>
    <row r="170" spans="1:8" s="2" customFormat="1" ht="45" x14ac:dyDescent="0.25">
      <c r="A170" s="3">
        <v>169</v>
      </c>
      <c r="B170" s="3" t="s">
        <v>183</v>
      </c>
      <c r="C170" s="3" t="s">
        <v>614</v>
      </c>
      <c r="D170" s="3">
        <v>0.1</v>
      </c>
      <c r="E170" s="3" t="s">
        <v>516</v>
      </c>
      <c r="F170" s="3" t="s">
        <v>259</v>
      </c>
      <c r="G170" s="3" t="s">
        <v>516</v>
      </c>
      <c r="H170" s="2" t="s">
        <v>599</v>
      </c>
    </row>
    <row r="171" spans="1:8" s="2" customFormat="1" ht="105" x14ac:dyDescent="0.25">
      <c r="A171" s="3">
        <v>170</v>
      </c>
      <c r="B171" s="3" t="s">
        <v>184</v>
      </c>
      <c r="C171" s="3" t="s">
        <v>614</v>
      </c>
      <c r="D171" s="3">
        <v>0.1</v>
      </c>
      <c r="E171" s="3" t="s">
        <v>518</v>
      </c>
      <c r="F171" s="3" t="s">
        <v>307</v>
      </c>
      <c r="G171" s="3" t="s">
        <v>681</v>
      </c>
      <c r="H171" s="2" t="s">
        <v>599</v>
      </c>
    </row>
    <row r="172" spans="1:8" s="2" customFormat="1" ht="90" x14ac:dyDescent="0.25">
      <c r="A172" s="3">
        <v>171</v>
      </c>
      <c r="B172" s="3" t="s">
        <v>185</v>
      </c>
      <c r="C172" s="3" t="s">
        <v>614</v>
      </c>
      <c r="D172" s="3" t="s">
        <v>599</v>
      </c>
      <c r="E172" s="3" t="s">
        <v>519</v>
      </c>
      <c r="F172" s="3" t="s">
        <v>307</v>
      </c>
      <c r="G172" s="3" t="s">
        <v>599</v>
      </c>
      <c r="H172" s="2" t="s">
        <v>599</v>
      </c>
    </row>
    <row r="173" spans="1:8" s="2" customFormat="1" ht="30" x14ac:dyDescent="0.25">
      <c r="A173" s="3">
        <v>172</v>
      </c>
      <c r="B173" s="3" t="s">
        <v>186</v>
      </c>
      <c r="C173" s="3" t="s">
        <v>614</v>
      </c>
      <c r="D173" s="3" t="s">
        <v>599</v>
      </c>
      <c r="E173" s="3" t="s">
        <v>520</v>
      </c>
      <c r="F173" s="3" t="s">
        <v>259</v>
      </c>
      <c r="G173" s="3" t="s">
        <v>599</v>
      </c>
      <c r="H173" s="2" t="s">
        <v>599</v>
      </c>
    </row>
    <row r="174" spans="1:8" s="2" customFormat="1" ht="120" x14ac:dyDescent="0.25">
      <c r="A174" s="3">
        <v>173</v>
      </c>
      <c r="B174" s="3" t="s">
        <v>187</v>
      </c>
      <c r="C174" s="3" t="s">
        <v>614</v>
      </c>
      <c r="D174" s="3">
        <v>0.1</v>
      </c>
      <c r="E174" s="3" t="s">
        <v>521</v>
      </c>
      <c r="F174" s="3" t="s">
        <v>259</v>
      </c>
      <c r="G174" s="3" t="s">
        <v>521</v>
      </c>
      <c r="H174" s="2" t="s">
        <v>599</v>
      </c>
    </row>
    <row r="175" spans="1:8" s="2" customFormat="1" ht="45" x14ac:dyDescent="0.25">
      <c r="A175" s="3">
        <v>174</v>
      </c>
      <c r="B175" s="3" t="s">
        <v>682</v>
      </c>
      <c r="C175" s="3" t="s">
        <v>636</v>
      </c>
      <c r="D175" s="3">
        <v>0.1</v>
      </c>
      <c r="E175" s="3" t="s">
        <v>599</v>
      </c>
      <c r="F175" s="3" t="s">
        <v>599</v>
      </c>
      <c r="G175" s="3" t="s">
        <v>683</v>
      </c>
      <c r="H175" s="2" t="s">
        <v>599</v>
      </c>
    </row>
    <row r="176" spans="1:8" s="2" customFormat="1" ht="105" x14ac:dyDescent="0.25">
      <c r="A176" s="3">
        <v>175</v>
      </c>
      <c r="B176" s="3" t="s">
        <v>188</v>
      </c>
      <c r="C176" s="3" t="s">
        <v>614</v>
      </c>
      <c r="D176" s="3">
        <v>0.1</v>
      </c>
      <c r="E176" s="3" t="s">
        <v>522</v>
      </c>
      <c r="F176" s="3" t="s">
        <v>307</v>
      </c>
      <c r="G176" s="3" t="s">
        <v>684</v>
      </c>
      <c r="H176" s="2" t="s">
        <v>599</v>
      </c>
    </row>
    <row r="177" spans="1:8" s="2" customFormat="1" ht="135" x14ac:dyDescent="0.25">
      <c r="A177" s="3">
        <v>176</v>
      </c>
      <c r="B177" s="3" t="s">
        <v>189</v>
      </c>
      <c r="C177" s="3" t="s">
        <v>614</v>
      </c>
      <c r="D177" s="3">
        <v>0.1</v>
      </c>
      <c r="E177" s="3" t="s">
        <v>523</v>
      </c>
      <c r="F177" s="3" t="s">
        <v>307</v>
      </c>
      <c r="G177" s="3" t="s">
        <v>685</v>
      </c>
      <c r="H177" s="2" t="s">
        <v>599</v>
      </c>
    </row>
    <row r="178" spans="1:8" s="2" customFormat="1" ht="120" x14ac:dyDescent="0.25">
      <c r="A178" s="3">
        <v>177</v>
      </c>
      <c r="B178" s="3" t="s">
        <v>190</v>
      </c>
      <c r="C178" s="3" t="s">
        <v>621</v>
      </c>
      <c r="D178" s="3">
        <v>0.2</v>
      </c>
      <c r="E178" s="3" t="s">
        <v>525</v>
      </c>
      <c r="F178" s="3" t="s">
        <v>259</v>
      </c>
      <c r="G178" s="3" t="s">
        <v>599</v>
      </c>
      <c r="H178" s="2" t="s">
        <v>599</v>
      </c>
    </row>
    <row r="179" spans="1:8" s="2" customFormat="1" ht="90" x14ac:dyDescent="0.25">
      <c r="A179" s="3">
        <v>178</v>
      </c>
      <c r="B179" s="3" t="s">
        <v>191</v>
      </c>
      <c r="C179" s="3" t="s">
        <v>614</v>
      </c>
      <c r="D179" s="3">
        <v>0.2</v>
      </c>
      <c r="E179" s="3" t="s">
        <v>526</v>
      </c>
      <c r="F179" s="3" t="s">
        <v>259</v>
      </c>
      <c r="G179" s="3" t="s">
        <v>599</v>
      </c>
      <c r="H179" s="2" t="s">
        <v>599</v>
      </c>
    </row>
    <row r="180" spans="1:8" s="2" customFormat="1" ht="45" x14ac:dyDescent="0.25">
      <c r="A180" s="3">
        <v>179</v>
      </c>
      <c r="B180" s="3" t="s">
        <v>192</v>
      </c>
      <c r="C180" s="3" t="s">
        <v>614</v>
      </c>
      <c r="D180" s="3">
        <v>0.2</v>
      </c>
      <c r="E180" s="3" t="s">
        <v>527</v>
      </c>
      <c r="F180" s="3" t="s">
        <v>259</v>
      </c>
      <c r="G180" s="3" t="s">
        <v>599</v>
      </c>
      <c r="H180" s="2" t="s">
        <v>599</v>
      </c>
    </row>
    <row r="181" spans="1:8" s="2" customFormat="1" ht="60" x14ac:dyDescent="0.25">
      <c r="A181" s="3">
        <v>180</v>
      </c>
      <c r="B181" s="3" t="s">
        <v>193</v>
      </c>
      <c r="C181" s="3" t="s">
        <v>613</v>
      </c>
      <c r="D181" s="3">
        <v>0.2</v>
      </c>
      <c r="E181" s="3" t="s">
        <v>265</v>
      </c>
      <c r="F181" s="3" t="s">
        <v>259</v>
      </c>
      <c r="G181" s="3" t="s">
        <v>599</v>
      </c>
      <c r="H181" s="2" t="s">
        <v>599</v>
      </c>
    </row>
    <row r="182" spans="1:8" s="2" customFormat="1" ht="60" x14ac:dyDescent="0.25">
      <c r="A182" s="3">
        <v>181</v>
      </c>
      <c r="B182" s="3" t="s">
        <v>194</v>
      </c>
      <c r="C182" s="3" t="s">
        <v>614</v>
      </c>
      <c r="D182" s="3">
        <v>0.1</v>
      </c>
      <c r="E182" s="3" t="s">
        <v>529</v>
      </c>
      <c r="F182" s="3" t="s">
        <v>259</v>
      </c>
      <c r="G182" s="3" t="s">
        <v>529</v>
      </c>
      <c r="H182" s="2" t="s">
        <v>599</v>
      </c>
    </row>
    <row r="183" spans="1:8" s="2" customFormat="1" ht="30" x14ac:dyDescent="0.25">
      <c r="A183" s="3">
        <v>182</v>
      </c>
      <c r="B183" s="3" t="s">
        <v>195</v>
      </c>
      <c r="C183" s="3" t="s">
        <v>614</v>
      </c>
      <c r="D183" s="3">
        <v>0.1</v>
      </c>
      <c r="E183" s="3" t="s">
        <v>530</v>
      </c>
      <c r="F183" s="3" t="s">
        <v>259</v>
      </c>
      <c r="G183" s="3" t="s">
        <v>686</v>
      </c>
      <c r="H183" s="2" t="s">
        <v>599</v>
      </c>
    </row>
    <row r="184" spans="1:8" s="2" customFormat="1" ht="30" x14ac:dyDescent="0.25">
      <c r="A184" s="3">
        <v>183</v>
      </c>
      <c r="B184" s="3" t="s">
        <v>196</v>
      </c>
      <c r="C184" s="3" t="s">
        <v>614</v>
      </c>
      <c r="D184" s="3">
        <v>0.2</v>
      </c>
      <c r="E184" s="3" t="s">
        <v>532</v>
      </c>
      <c r="F184" s="3" t="s">
        <v>259</v>
      </c>
      <c r="G184" s="3" t="s">
        <v>599</v>
      </c>
      <c r="H184" s="2" t="s">
        <v>599</v>
      </c>
    </row>
    <row r="185" spans="1:8" s="2" customFormat="1" ht="165" x14ac:dyDescent="0.25">
      <c r="A185" s="3">
        <v>184</v>
      </c>
      <c r="B185" s="3" t="s">
        <v>197</v>
      </c>
      <c r="C185" s="3" t="s">
        <v>621</v>
      </c>
      <c r="D185" s="3" t="s">
        <v>599</v>
      </c>
      <c r="E185" s="3" t="s">
        <v>533</v>
      </c>
      <c r="F185" s="3" t="s">
        <v>259</v>
      </c>
      <c r="G185" s="3" t="s">
        <v>687</v>
      </c>
      <c r="H185" s="2" t="s">
        <v>599</v>
      </c>
    </row>
    <row r="186" spans="1:8" s="2" customFormat="1" ht="165" x14ac:dyDescent="0.25">
      <c r="A186" s="3">
        <v>185</v>
      </c>
      <c r="B186" s="3" t="s">
        <v>198</v>
      </c>
      <c r="C186" s="3" t="s">
        <v>614</v>
      </c>
      <c r="D186" s="3" t="s">
        <v>599</v>
      </c>
      <c r="E186" s="3" t="s">
        <v>534</v>
      </c>
      <c r="F186" s="3" t="s">
        <v>259</v>
      </c>
      <c r="G186" s="3" t="s">
        <v>599</v>
      </c>
      <c r="H186" s="2" t="s">
        <v>599</v>
      </c>
    </row>
    <row r="187" spans="1:8" s="2" customFormat="1" ht="105" x14ac:dyDescent="0.25">
      <c r="A187" s="3">
        <v>186</v>
      </c>
      <c r="B187" s="3" t="s">
        <v>199</v>
      </c>
      <c r="C187" s="3" t="s">
        <v>614</v>
      </c>
      <c r="D187" s="3" t="s">
        <v>599</v>
      </c>
      <c r="E187" s="3" t="s">
        <v>707</v>
      </c>
      <c r="F187" s="3" t="s">
        <v>259</v>
      </c>
      <c r="G187" s="3" t="s">
        <v>599</v>
      </c>
      <c r="H187" s="2" t="s">
        <v>599</v>
      </c>
    </row>
    <row r="188" spans="1:8" s="2" customFormat="1" ht="105" x14ac:dyDescent="0.25">
      <c r="A188" s="3">
        <v>187</v>
      </c>
      <c r="B188" s="3" t="s">
        <v>200</v>
      </c>
      <c r="C188" s="3" t="s">
        <v>614</v>
      </c>
      <c r="D188" s="3" t="s">
        <v>599</v>
      </c>
      <c r="E188" s="3" t="s">
        <v>708</v>
      </c>
      <c r="F188" s="3" t="s">
        <v>259</v>
      </c>
      <c r="G188" s="3" t="s">
        <v>599</v>
      </c>
      <c r="H188" s="2" t="s">
        <v>599</v>
      </c>
    </row>
    <row r="189" spans="1:8" s="2" customFormat="1" ht="75" x14ac:dyDescent="0.25">
      <c r="A189" s="3">
        <v>188</v>
      </c>
      <c r="B189" s="3" t="s">
        <v>201</v>
      </c>
      <c r="C189" s="3" t="s">
        <v>613</v>
      </c>
      <c r="D189" s="3" t="s">
        <v>599</v>
      </c>
      <c r="E189" s="3" t="s">
        <v>537</v>
      </c>
      <c r="F189" s="3" t="s">
        <v>259</v>
      </c>
      <c r="G189" s="3" t="s">
        <v>599</v>
      </c>
      <c r="H189" s="2" t="s">
        <v>599</v>
      </c>
    </row>
    <row r="190" spans="1:8" s="2" customFormat="1" ht="30" x14ac:dyDescent="0.25">
      <c r="A190" s="3">
        <v>189</v>
      </c>
      <c r="B190" s="3" t="s">
        <v>202</v>
      </c>
      <c r="C190" s="3" t="s">
        <v>614</v>
      </c>
      <c r="D190" s="3">
        <v>0.1</v>
      </c>
      <c r="E190" s="3" t="s">
        <v>538</v>
      </c>
      <c r="F190" s="3" t="s">
        <v>259</v>
      </c>
      <c r="G190" s="3" t="s">
        <v>688</v>
      </c>
      <c r="H190" s="2" t="s">
        <v>599</v>
      </c>
    </row>
    <row r="191" spans="1:8" s="2" customFormat="1" ht="150" x14ac:dyDescent="0.25">
      <c r="A191" s="3">
        <v>190</v>
      </c>
      <c r="B191" s="3" t="s">
        <v>203</v>
      </c>
      <c r="C191" s="3" t="s">
        <v>621</v>
      </c>
      <c r="D191" s="3">
        <v>1</v>
      </c>
      <c r="E191" s="3" t="s">
        <v>539</v>
      </c>
      <c r="F191" s="3" t="s">
        <v>307</v>
      </c>
      <c r="G191" s="3" t="s">
        <v>599</v>
      </c>
      <c r="H191" s="2" t="s">
        <v>599</v>
      </c>
    </row>
    <row r="192" spans="1:8" s="2" customFormat="1" ht="105" x14ac:dyDescent="0.25">
      <c r="A192" s="3">
        <v>191</v>
      </c>
      <c r="B192" s="3" t="s">
        <v>204</v>
      </c>
      <c r="C192" s="3" t="s">
        <v>613</v>
      </c>
      <c r="D192" s="3">
        <v>1</v>
      </c>
      <c r="E192" s="3" t="s">
        <v>540</v>
      </c>
      <c r="F192" s="3" t="s">
        <v>307</v>
      </c>
      <c r="G192" s="3" t="s">
        <v>599</v>
      </c>
      <c r="H192" s="2" t="s">
        <v>599</v>
      </c>
    </row>
    <row r="193" spans="1:8" s="2" customFormat="1" ht="60" x14ac:dyDescent="0.25">
      <c r="A193" s="3">
        <v>192</v>
      </c>
      <c r="B193" s="3" t="s">
        <v>205</v>
      </c>
      <c r="C193" s="3" t="s">
        <v>614</v>
      </c>
      <c r="D193" s="3">
        <v>0.1</v>
      </c>
      <c r="E193" s="3" t="s">
        <v>542</v>
      </c>
      <c r="F193" s="3" t="s">
        <v>259</v>
      </c>
      <c r="G193" s="3" t="s">
        <v>542</v>
      </c>
      <c r="H193" s="2" t="s">
        <v>599</v>
      </c>
    </row>
    <row r="194" spans="1:8" s="2" customFormat="1" ht="30" x14ac:dyDescent="0.25">
      <c r="A194" s="3">
        <v>193</v>
      </c>
      <c r="B194" s="3" t="s">
        <v>206</v>
      </c>
      <c r="C194" s="3" t="s">
        <v>614</v>
      </c>
      <c r="D194" s="3">
        <v>0.1</v>
      </c>
      <c r="E194" s="3" t="s">
        <v>544</v>
      </c>
      <c r="F194" s="3" t="s">
        <v>259</v>
      </c>
      <c r="G194" s="3" t="s">
        <v>689</v>
      </c>
      <c r="H194" s="2" t="s">
        <v>599</v>
      </c>
    </row>
    <row r="195" spans="1:8" s="2" customFormat="1" ht="60" x14ac:dyDescent="0.25">
      <c r="A195" s="3">
        <v>194</v>
      </c>
      <c r="B195" s="3" t="s">
        <v>207</v>
      </c>
      <c r="C195" s="3" t="s">
        <v>613</v>
      </c>
      <c r="D195" s="3">
        <v>1</v>
      </c>
      <c r="E195" s="3" t="s">
        <v>546</v>
      </c>
      <c r="F195" s="3" t="s">
        <v>259</v>
      </c>
      <c r="G195" s="3" t="s">
        <v>599</v>
      </c>
      <c r="H195" s="2" t="s">
        <v>599</v>
      </c>
    </row>
    <row r="196" spans="1:8" s="2" customFormat="1" ht="75" x14ac:dyDescent="0.25">
      <c r="A196" s="3">
        <v>195</v>
      </c>
      <c r="B196" s="3" t="s">
        <v>208</v>
      </c>
      <c r="C196" s="3" t="s">
        <v>613</v>
      </c>
      <c r="D196" s="3" t="s">
        <v>599</v>
      </c>
      <c r="E196" s="3" t="s">
        <v>548</v>
      </c>
      <c r="F196" s="3" t="s">
        <v>259</v>
      </c>
      <c r="G196" s="3" t="s">
        <v>599</v>
      </c>
      <c r="H196" s="2" t="s">
        <v>599</v>
      </c>
    </row>
    <row r="197" spans="1:8" s="2" customFormat="1" ht="90" x14ac:dyDescent="0.25">
      <c r="A197" s="3">
        <v>196</v>
      </c>
      <c r="B197" s="3" t="s">
        <v>209</v>
      </c>
      <c r="C197" s="3" t="s">
        <v>613</v>
      </c>
      <c r="D197" s="3">
        <v>0.2</v>
      </c>
      <c r="E197" s="3" t="s">
        <v>549</v>
      </c>
      <c r="F197" s="3" t="s">
        <v>259</v>
      </c>
      <c r="G197" s="3" t="s">
        <v>690</v>
      </c>
      <c r="H197" s="2" t="s">
        <v>599</v>
      </c>
    </row>
    <row r="198" spans="1:8" s="2" customFormat="1" ht="90" x14ac:dyDescent="0.25">
      <c r="A198" s="3">
        <v>197</v>
      </c>
      <c r="B198" s="3" t="s">
        <v>210</v>
      </c>
      <c r="C198" s="3" t="s">
        <v>614</v>
      </c>
      <c r="D198" s="3" t="s">
        <v>599</v>
      </c>
      <c r="E198" s="3" t="s">
        <v>550</v>
      </c>
      <c r="F198" s="3" t="s">
        <v>259</v>
      </c>
      <c r="G198" s="3" t="s">
        <v>599</v>
      </c>
      <c r="H198" s="2" t="s">
        <v>599</v>
      </c>
    </row>
    <row r="199" spans="1:8" s="2" customFormat="1" ht="30" x14ac:dyDescent="0.25">
      <c r="A199" s="3">
        <v>198</v>
      </c>
      <c r="B199" s="3" t="s">
        <v>211</v>
      </c>
      <c r="C199" s="3" t="s">
        <v>614</v>
      </c>
      <c r="D199" s="3">
        <v>0.1</v>
      </c>
      <c r="E199" s="3" t="s">
        <v>551</v>
      </c>
      <c r="F199" s="3" t="s">
        <v>259</v>
      </c>
      <c r="G199" s="3" t="s">
        <v>691</v>
      </c>
      <c r="H199" s="2" t="s">
        <v>599</v>
      </c>
    </row>
    <row r="200" spans="1:8" s="2" customFormat="1" ht="45" x14ac:dyDescent="0.25">
      <c r="A200" s="3">
        <v>199</v>
      </c>
      <c r="B200" s="3" t="s">
        <v>212</v>
      </c>
      <c r="C200" s="3" t="s">
        <v>614</v>
      </c>
      <c r="D200" s="3">
        <v>0.2</v>
      </c>
      <c r="E200" s="3" t="s">
        <v>552</v>
      </c>
      <c r="F200" s="3" t="s">
        <v>259</v>
      </c>
      <c r="G200" s="3" t="s">
        <v>599</v>
      </c>
      <c r="H200" s="2" t="s">
        <v>599</v>
      </c>
    </row>
    <row r="201" spans="1:8" s="2" customFormat="1" ht="45" x14ac:dyDescent="0.25">
      <c r="A201" s="3">
        <v>200</v>
      </c>
      <c r="B201" s="3" t="s">
        <v>213</v>
      </c>
      <c r="C201" s="3" t="s">
        <v>614</v>
      </c>
      <c r="D201" s="3">
        <v>0.2</v>
      </c>
      <c r="E201" s="3" t="s">
        <v>553</v>
      </c>
      <c r="F201" s="3" t="s">
        <v>259</v>
      </c>
      <c r="G201" s="3" t="s">
        <v>599</v>
      </c>
      <c r="H201" s="2" t="s">
        <v>599</v>
      </c>
    </row>
    <row r="202" spans="1:8" s="2" customFormat="1" ht="30" x14ac:dyDescent="0.25">
      <c r="A202" s="3">
        <v>201</v>
      </c>
      <c r="B202" s="3" t="s">
        <v>214</v>
      </c>
      <c r="C202" s="3" t="s">
        <v>614</v>
      </c>
      <c r="D202" s="3" t="s">
        <v>599</v>
      </c>
      <c r="E202" s="3" t="s">
        <v>555</v>
      </c>
      <c r="F202" s="3" t="s">
        <v>259</v>
      </c>
      <c r="G202" s="3" t="s">
        <v>599</v>
      </c>
      <c r="H202" s="2" t="s">
        <v>599</v>
      </c>
    </row>
    <row r="203" spans="1:8" s="2" customFormat="1" ht="30" x14ac:dyDescent="0.25">
      <c r="A203" s="3">
        <v>202</v>
      </c>
      <c r="B203" s="3" t="s">
        <v>215</v>
      </c>
      <c r="C203" s="3" t="s">
        <v>614</v>
      </c>
      <c r="D203" s="3" t="s">
        <v>599</v>
      </c>
      <c r="E203" s="3" t="s">
        <v>556</v>
      </c>
      <c r="F203" s="3" t="s">
        <v>259</v>
      </c>
      <c r="G203" s="3" t="s">
        <v>599</v>
      </c>
      <c r="H203" s="2" t="s">
        <v>599</v>
      </c>
    </row>
    <row r="204" spans="1:8" s="2" customFormat="1" ht="90" x14ac:dyDescent="0.25">
      <c r="A204" s="3">
        <v>203</v>
      </c>
      <c r="B204" s="3" t="s">
        <v>216</v>
      </c>
      <c r="C204" s="3" t="s">
        <v>614</v>
      </c>
      <c r="D204" s="3" t="s">
        <v>623</v>
      </c>
      <c r="E204" s="3" t="s">
        <v>557</v>
      </c>
      <c r="F204" s="3" t="s">
        <v>259</v>
      </c>
      <c r="G204" s="3" t="s">
        <v>599</v>
      </c>
      <c r="H204" s="2" t="s">
        <v>599</v>
      </c>
    </row>
    <row r="205" spans="1:8" s="2" customFormat="1" ht="120" x14ac:dyDescent="0.25">
      <c r="A205" s="3">
        <v>204</v>
      </c>
      <c r="B205" s="3" t="s">
        <v>217</v>
      </c>
      <c r="C205" s="3" t="s">
        <v>614</v>
      </c>
      <c r="D205" s="3">
        <v>0.2</v>
      </c>
      <c r="E205" s="3" t="s">
        <v>558</v>
      </c>
      <c r="F205" s="3" t="s">
        <v>259</v>
      </c>
      <c r="G205" s="3" t="s">
        <v>692</v>
      </c>
      <c r="H205" s="2" t="s">
        <v>599</v>
      </c>
    </row>
    <row r="206" spans="1:8" s="2" customFormat="1" ht="75" x14ac:dyDescent="0.25">
      <c r="A206" s="3">
        <v>205</v>
      </c>
      <c r="B206" s="3" t="s">
        <v>218</v>
      </c>
      <c r="C206" s="3" t="s">
        <v>613</v>
      </c>
      <c r="D206" s="3" t="s">
        <v>599</v>
      </c>
      <c r="E206" s="3" t="s">
        <v>559</v>
      </c>
      <c r="F206" s="3" t="s">
        <v>259</v>
      </c>
      <c r="G206" s="3" t="s">
        <v>677</v>
      </c>
      <c r="H206" s="2" t="s">
        <v>599</v>
      </c>
    </row>
    <row r="207" spans="1:8" s="2" customFormat="1" ht="75" x14ac:dyDescent="0.25">
      <c r="A207" s="3">
        <v>206</v>
      </c>
      <c r="B207" s="3" t="s">
        <v>219</v>
      </c>
      <c r="C207" s="3" t="s">
        <v>614</v>
      </c>
      <c r="D207" s="3">
        <v>0.2</v>
      </c>
      <c r="E207" s="3" t="s">
        <v>560</v>
      </c>
      <c r="F207" s="3" t="s">
        <v>259</v>
      </c>
      <c r="G207" s="3" t="s">
        <v>599</v>
      </c>
      <c r="H207" s="2" t="s">
        <v>599</v>
      </c>
    </row>
    <row r="208" spans="1:8" s="2" customFormat="1" ht="120" x14ac:dyDescent="0.25">
      <c r="A208" s="3">
        <v>207</v>
      </c>
      <c r="B208" s="3" t="s">
        <v>220</v>
      </c>
      <c r="C208" s="3" t="s">
        <v>613</v>
      </c>
      <c r="D208" s="3" t="s">
        <v>623</v>
      </c>
      <c r="E208" s="3" t="s">
        <v>561</v>
      </c>
      <c r="F208" s="3" t="s">
        <v>259</v>
      </c>
      <c r="G208" s="3" t="s">
        <v>599</v>
      </c>
      <c r="H208" s="2" t="s">
        <v>599</v>
      </c>
    </row>
    <row r="209" spans="1:8" s="2" customFormat="1" ht="330" x14ac:dyDescent="0.25">
      <c r="A209" s="3">
        <v>208</v>
      </c>
      <c r="B209" s="3" t="s">
        <v>221</v>
      </c>
      <c r="C209" s="3" t="s">
        <v>616</v>
      </c>
      <c r="D209" s="3" t="s">
        <v>693</v>
      </c>
      <c r="E209" s="3" t="s">
        <v>563</v>
      </c>
      <c r="F209" s="3" t="s">
        <v>259</v>
      </c>
      <c r="G209" s="3" t="s">
        <v>694</v>
      </c>
      <c r="H209" s="2" t="s">
        <v>599</v>
      </c>
    </row>
    <row r="210" spans="1:8" s="2" customFormat="1" ht="150" x14ac:dyDescent="0.25">
      <c r="A210" s="3">
        <v>209</v>
      </c>
      <c r="B210" s="3" t="s">
        <v>222</v>
      </c>
      <c r="C210" s="3" t="s">
        <v>614</v>
      </c>
      <c r="D210" s="3">
        <v>1</v>
      </c>
      <c r="E210" s="3" t="s">
        <v>565</v>
      </c>
      <c r="F210" s="3" t="s">
        <v>307</v>
      </c>
      <c r="G210" s="3" t="s">
        <v>599</v>
      </c>
      <c r="H210" s="2" t="s">
        <v>599</v>
      </c>
    </row>
    <row r="211" spans="1:8" s="2" customFormat="1" ht="90" x14ac:dyDescent="0.25">
      <c r="A211" s="3">
        <v>210</v>
      </c>
      <c r="B211" s="3" t="s">
        <v>223</v>
      </c>
      <c r="C211" s="3" t="s">
        <v>614</v>
      </c>
      <c r="D211" s="3" t="s">
        <v>599</v>
      </c>
      <c r="E211" s="3" t="s">
        <v>566</v>
      </c>
      <c r="F211" s="3" t="s">
        <v>259</v>
      </c>
      <c r="G211" s="3" t="s">
        <v>695</v>
      </c>
      <c r="H211" s="2" t="s">
        <v>599</v>
      </c>
    </row>
    <row r="212" spans="1:8" s="2" customFormat="1" ht="30" x14ac:dyDescent="0.25">
      <c r="A212" s="3">
        <v>211</v>
      </c>
      <c r="B212" s="3" t="s">
        <v>224</v>
      </c>
      <c r="C212" s="3" t="s">
        <v>613</v>
      </c>
      <c r="D212" s="3" t="s">
        <v>599</v>
      </c>
      <c r="E212" s="3" t="s">
        <v>568</v>
      </c>
      <c r="F212" s="3" t="s">
        <v>259</v>
      </c>
      <c r="G212" s="3" t="s">
        <v>599</v>
      </c>
      <c r="H212" s="2" t="s">
        <v>599</v>
      </c>
    </row>
    <row r="213" spans="1:8" s="2" customFormat="1" ht="30" x14ac:dyDescent="0.25">
      <c r="A213" s="3">
        <v>212</v>
      </c>
      <c r="B213" s="3" t="s">
        <v>225</v>
      </c>
      <c r="C213" s="3" t="s">
        <v>613</v>
      </c>
      <c r="D213" s="3" t="s">
        <v>599</v>
      </c>
      <c r="E213" s="3" t="s">
        <v>569</v>
      </c>
      <c r="F213" s="3" t="s">
        <v>259</v>
      </c>
      <c r="G213" s="3" t="s">
        <v>599</v>
      </c>
      <c r="H213" s="2" t="s">
        <v>599</v>
      </c>
    </row>
    <row r="214" spans="1:8" s="2" customFormat="1" ht="60" x14ac:dyDescent="0.25">
      <c r="A214" s="3">
        <v>213</v>
      </c>
      <c r="B214" s="3" t="s">
        <v>226</v>
      </c>
      <c r="C214" s="3" t="s">
        <v>613</v>
      </c>
      <c r="D214" s="3" t="s">
        <v>599</v>
      </c>
      <c r="E214" s="3" t="s">
        <v>570</v>
      </c>
      <c r="F214" s="3" t="s">
        <v>259</v>
      </c>
      <c r="G214" s="3" t="s">
        <v>599</v>
      </c>
      <c r="H214" s="2" t="s">
        <v>599</v>
      </c>
    </row>
    <row r="215" spans="1:8" s="2" customFormat="1" ht="60" x14ac:dyDescent="0.25">
      <c r="A215" s="3">
        <v>214</v>
      </c>
      <c r="B215" s="3" t="s">
        <v>227</v>
      </c>
      <c r="C215" s="3" t="s">
        <v>613</v>
      </c>
      <c r="D215" s="3">
        <v>0.2</v>
      </c>
      <c r="E215" s="3" t="s">
        <v>571</v>
      </c>
      <c r="F215" s="3" t="s">
        <v>259</v>
      </c>
      <c r="G215" s="3" t="s">
        <v>696</v>
      </c>
      <c r="H215" s="2" t="s">
        <v>599</v>
      </c>
    </row>
    <row r="216" spans="1:8" s="2" customFormat="1" ht="45" x14ac:dyDescent="0.25">
      <c r="A216" s="3">
        <v>215</v>
      </c>
      <c r="B216" s="3" t="s">
        <v>228</v>
      </c>
      <c r="C216" s="3" t="s">
        <v>614</v>
      </c>
      <c r="D216" s="3">
        <v>0.2</v>
      </c>
      <c r="E216" s="3" t="s">
        <v>572</v>
      </c>
      <c r="F216" s="3" t="s">
        <v>259</v>
      </c>
      <c r="G216" s="3" t="s">
        <v>572</v>
      </c>
      <c r="H216" s="2" t="s">
        <v>599</v>
      </c>
    </row>
    <row r="217" spans="1:8" s="2" customFormat="1" ht="75" x14ac:dyDescent="0.25">
      <c r="A217" s="3">
        <v>216</v>
      </c>
      <c r="B217" s="3" t="s">
        <v>697</v>
      </c>
      <c r="C217" s="3" t="s">
        <v>616</v>
      </c>
      <c r="D217" s="3">
        <v>0.1</v>
      </c>
      <c r="E217" s="3" t="s">
        <v>599</v>
      </c>
      <c r="F217" s="3" t="s">
        <v>599</v>
      </c>
      <c r="G217" s="3" t="s">
        <v>698</v>
      </c>
      <c r="H217" s="2" t="s">
        <v>599</v>
      </c>
    </row>
    <row r="218" spans="1:8" s="2" customFormat="1" ht="150" x14ac:dyDescent="0.25">
      <c r="A218" s="3">
        <v>217</v>
      </c>
      <c r="B218" s="3" t="s">
        <v>229</v>
      </c>
      <c r="C218" s="3" t="s">
        <v>614</v>
      </c>
      <c r="D218" s="3">
        <v>1</v>
      </c>
      <c r="E218" s="3" t="s">
        <v>573</v>
      </c>
      <c r="F218" s="3" t="s">
        <v>259</v>
      </c>
      <c r="G218" s="3" t="s">
        <v>599</v>
      </c>
      <c r="H218" s="2" t="s">
        <v>599</v>
      </c>
    </row>
    <row r="219" spans="1:8" s="2" customFormat="1" ht="105" x14ac:dyDescent="0.25">
      <c r="A219" s="3">
        <v>218</v>
      </c>
      <c r="B219" s="3" t="s">
        <v>230</v>
      </c>
      <c r="C219" s="3" t="s">
        <v>614</v>
      </c>
      <c r="D219" s="3">
        <v>0.2</v>
      </c>
      <c r="E219" s="3" t="s">
        <v>574</v>
      </c>
      <c r="F219" s="3" t="s">
        <v>259</v>
      </c>
      <c r="G219" s="3" t="s">
        <v>699</v>
      </c>
      <c r="H219" s="2" t="s">
        <v>599</v>
      </c>
    </row>
    <row r="220" spans="1:8" s="2" customFormat="1" ht="75" x14ac:dyDescent="0.25">
      <c r="A220" s="3">
        <v>219</v>
      </c>
      <c r="B220" s="3" t="s">
        <v>231</v>
      </c>
      <c r="C220" s="3" t="s">
        <v>614</v>
      </c>
      <c r="D220" s="3">
        <v>0.2</v>
      </c>
      <c r="E220" s="3" t="s">
        <v>575</v>
      </c>
      <c r="F220" s="3" t="s">
        <v>307</v>
      </c>
      <c r="G220" s="3" t="s">
        <v>599</v>
      </c>
      <c r="H220" s="2" t="s">
        <v>599</v>
      </c>
    </row>
    <row r="221" spans="1:8" s="2" customFormat="1" ht="135" x14ac:dyDescent="0.25">
      <c r="A221" s="3">
        <v>220</v>
      </c>
      <c r="B221" s="3" t="s">
        <v>232</v>
      </c>
      <c r="C221" s="3" t="s">
        <v>616</v>
      </c>
      <c r="D221" s="3" t="s">
        <v>599</v>
      </c>
      <c r="E221" s="3" t="s">
        <v>576</v>
      </c>
      <c r="F221" s="3" t="s">
        <v>259</v>
      </c>
      <c r="G221" s="3" t="s">
        <v>599</v>
      </c>
      <c r="H221" s="2" t="s">
        <v>599</v>
      </c>
    </row>
    <row r="222" spans="1:8" s="2" customFormat="1" ht="75" x14ac:dyDescent="0.25">
      <c r="A222" s="3">
        <v>221</v>
      </c>
      <c r="B222" s="3" t="s">
        <v>233</v>
      </c>
      <c r="C222" s="3" t="s">
        <v>614</v>
      </c>
      <c r="D222" s="3">
        <v>0.2</v>
      </c>
      <c r="E222" s="3" t="s">
        <v>577</v>
      </c>
      <c r="F222" s="3" t="s">
        <v>259</v>
      </c>
      <c r="G222" s="3" t="s">
        <v>599</v>
      </c>
      <c r="H222" s="2" t="s">
        <v>599</v>
      </c>
    </row>
    <row r="223" spans="1:8" s="2" customFormat="1" ht="135" x14ac:dyDescent="0.25">
      <c r="A223" s="3">
        <v>222</v>
      </c>
      <c r="B223" s="3" t="s">
        <v>234</v>
      </c>
      <c r="C223" s="3" t="s">
        <v>613</v>
      </c>
      <c r="D223" s="3" t="s">
        <v>599</v>
      </c>
      <c r="E223" s="3" t="s">
        <v>578</v>
      </c>
      <c r="F223" s="3" t="s">
        <v>259</v>
      </c>
      <c r="G223" s="3" t="s">
        <v>599</v>
      </c>
      <c r="H223" s="2" t="s">
        <v>599</v>
      </c>
    </row>
    <row r="224" spans="1:8" s="2" customFormat="1" ht="120" x14ac:dyDescent="0.25">
      <c r="A224" s="3">
        <v>223</v>
      </c>
      <c r="B224" s="3" t="s">
        <v>235</v>
      </c>
      <c r="C224" s="3" t="s">
        <v>614</v>
      </c>
      <c r="D224" s="3">
        <v>0.1</v>
      </c>
      <c r="E224" s="3" t="s">
        <v>580</v>
      </c>
      <c r="F224" s="3" t="s">
        <v>259</v>
      </c>
      <c r="G224" s="3" t="s">
        <v>580</v>
      </c>
      <c r="H224" s="2" t="s">
        <v>599</v>
      </c>
    </row>
    <row r="225" spans="1:8" s="2" customFormat="1" ht="45" x14ac:dyDescent="0.25">
      <c r="A225" s="3">
        <v>224</v>
      </c>
      <c r="B225" s="3" t="s">
        <v>236</v>
      </c>
      <c r="C225" s="3" t="s">
        <v>614</v>
      </c>
      <c r="D225" s="3">
        <v>0.1</v>
      </c>
      <c r="E225" s="3" t="s">
        <v>581</v>
      </c>
      <c r="F225" s="3" t="s">
        <v>259</v>
      </c>
      <c r="G225" s="3" t="s">
        <v>581</v>
      </c>
      <c r="H225" s="2" t="s">
        <v>599</v>
      </c>
    </row>
    <row r="226" spans="1:8" s="2" customFormat="1" ht="30" x14ac:dyDescent="0.25">
      <c r="A226" s="3">
        <v>225</v>
      </c>
      <c r="B226" s="3" t="s">
        <v>237</v>
      </c>
      <c r="C226" s="3" t="s">
        <v>614</v>
      </c>
      <c r="D226" s="3">
        <v>0.1</v>
      </c>
      <c r="E226" s="3" t="s">
        <v>582</v>
      </c>
      <c r="F226" s="3" t="s">
        <v>259</v>
      </c>
      <c r="G226" s="3" t="s">
        <v>582</v>
      </c>
      <c r="H226" s="2" t="s">
        <v>599</v>
      </c>
    </row>
    <row r="227" spans="1:8" s="2" customFormat="1" ht="150" x14ac:dyDescent="0.25">
      <c r="A227" s="3">
        <v>226</v>
      </c>
      <c r="B227" s="3" t="s">
        <v>238</v>
      </c>
      <c r="C227" s="3" t="s">
        <v>614</v>
      </c>
      <c r="D227" s="3">
        <v>0.1</v>
      </c>
      <c r="E227" s="3" t="s">
        <v>583</v>
      </c>
      <c r="F227" s="3" t="s">
        <v>259</v>
      </c>
      <c r="G227" s="3" t="s">
        <v>700</v>
      </c>
      <c r="H227" s="2" t="s">
        <v>599</v>
      </c>
    </row>
    <row r="228" spans="1:8" s="2" customFormat="1" ht="150" x14ac:dyDescent="0.25">
      <c r="A228" s="3">
        <v>227</v>
      </c>
      <c r="B228" s="3" t="s">
        <v>239</v>
      </c>
      <c r="C228" s="3" t="s">
        <v>614</v>
      </c>
      <c r="D228" s="3" t="s">
        <v>599</v>
      </c>
      <c r="E228" s="3" t="s">
        <v>584</v>
      </c>
      <c r="F228" s="3" t="s">
        <v>307</v>
      </c>
      <c r="G228" s="3" t="s">
        <v>652</v>
      </c>
      <c r="H228" s="2" t="s">
        <v>599</v>
      </c>
    </row>
    <row r="229" spans="1:8" s="2" customFormat="1" ht="105" x14ac:dyDescent="0.25">
      <c r="A229" s="3">
        <v>228</v>
      </c>
      <c r="B229" s="3" t="s">
        <v>240</v>
      </c>
      <c r="C229" s="3" t="s">
        <v>614</v>
      </c>
      <c r="D229" s="3" t="s">
        <v>599</v>
      </c>
      <c r="E229" s="3" t="s">
        <v>709</v>
      </c>
      <c r="F229" s="3" t="s">
        <v>307</v>
      </c>
      <c r="G229" s="3" t="s">
        <v>652</v>
      </c>
      <c r="H229" s="2" t="s">
        <v>599</v>
      </c>
    </row>
    <row r="230" spans="1:8" s="2" customFormat="1" ht="30" x14ac:dyDescent="0.25">
      <c r="A230" s="3">
        <v>229</v>
      </c>
      <c r="B230" s="3" t="s">
        <v>241</v>
      </c>
      <c r="C230" s="3" t="s">
        <v>614</v>
      </c>
      <c r="D230" s="3">
        <v>0.1</v>
      </c>
      <c r="E230" s="3" t="s">
        <v>586</v>
      </c>
      <c r="F230" s="3" t="s">
        <v>259</v>
      </c>
      <c r="G230" s="3" t="s">
        <v>701</v>
      </c>
      <c r="H230" s="2" t="s">
        <v>599</v>
      </c>
    </row>
    <row r="231" spans="1:8" s="2" customFormat="1" ht="30" x14ac:dyDescent="0.25">
      <c r="A231" s="3">
        <v>230</v>
      </c>
      <c r="B231" s="3" t="s">
        <v>242</v>
      </c>
      <c r="C231" s="3" t="s">
        <v>614</v>
      </c>
      <c r="D231" s="3">
        <v>0.1</v>
      </c>
      <c r="E231" s="3" t="s">
        <v>587</v>
      </c>
      <c r="F231" s="3" t="s">
        <v>259</v>
      </c>
      <c r="G231" s="3" t="s">
        <v>702</v>
      </c>
      <c r="H231" s="2" t="s">
        <v>599</v>
      </c>
    </row>
    <row r="232" spans="1:8" s="2" customFormat="1" ht="45" x14ac:dyDescent="0.25">
      <c r="A232" s="3">
        <v>231</v>
      </c>
      <c r="B232" s="3" t="s">
        <v>243</v>
      </c>
      <c r="C232" s="3" t="s">
        <v>614</v>
      </c>
      <c r="D232" s="3">
        <v>0.1</v>
      </c>
      <c r="E232" s="3" t="s">
        <v>588</v>
      </c>
      <c r="F232" s="3" t="s">
        <v>259</v>
      </c>
      <c r="G232" s="3" t="s">
        <v>588</v>
      </c>
      <c r="H232" s="2" t="s">
        <v>599</v>
      </c>
    </row>
    <row r="233" spans="1:8" s="2" customFormat="1" ht="75" x14ac:dyDescent="0.25">
      <c r="A233" s="3">
        <v>232</v>
      </c>
      <c r="B233" s="3" t="s">
        <v>244</v>
      </c>
      <c r="C233" s="3" t="s">
        <v>614</v>
      </c>
      <c r="D233" s="3" t="s">
        <v>599</v>
      </c>
      <c r="E233" s="3" t="s">
        <v>590</v>
      </c>
      <c r="F233" s="3" t="s">
        <v>259</v>
      </c>
      <c r="G233" s="3" t="s">
        <v>652</v>
      </c>
      <c r="H233" s="2" t="s">
        <v>599</v>
      </c>
    </row>
    <row r="234" spans="1:8" s="2" customFormat="1" ht="135" x14ac:dyDescent="0.25">
      <c r="A234" s="3">
        <v>233</v>
      </c>
      <c r="B234" s="3" t="s">
        <v>245</v>
      </c>
      <c r="C234" s="3" t="s">
        <v>614</v>
      </c>
      <c r="D234" s="3">
        <v>0.1</v>
      </c>
      <c r="E234" s="3" t="s">
        <v>592</v>
      </c>
      <c r="F234" s="3" t="s">
        <v>259</v>
      </c>
      <c r="G234" s="3" t="s">
        <v>592</v>
      </c>
      <c r="H234" s="2" t="s">
        <v>599</v>
      </c>
    </row>
    <row r="235" spans="1:8" x14ac:dyDescent="0.25">
      <c r="A235" s="51" t="s">
        <v>599</v>
      </c>
    </row>
    <row r="236" spans="1:8" x14ac:dyDescent="0.25">
      <c r="A236" s="51" t="s">
        <v>599</v>
      </c>
    </row>
  </sheetData>
  <conditionalFormatting sqref="A1:XFD1048576">
    <cfRule type="containsText" dxfId="21" priority="1" operator="containsText" text="pass">
      <formula>NOT(ISERROR(SEARCH("pass",A1)))</formula>
    </cfRule>
    <cfRule type="containsText" dxfId="20" priority="2" operator="containsText" text="fail">
      <formula>NOT(ISERROR(SEARCH("fail",A1)))</formula>
    </cfRule>
  </conditionalFormatting>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21"/>
  <sheetViews>
    <sheetView topLeftCell="B215" zoomScaleNormal="100" workbookViewId="0">
      <selection activeCell="B2" sqref="B2:G221"/>
    </sheetView>
  </sheetViews>
  <sheetFormatPr defaultRowHeight="15" x14ac:dyDescent="0.25"/>
  <cols>
    <col min="1" max="1" width="4" style="8" bestFit="1" customWidth="1"/>
    <col min="2" max="3" width="35.7109375" style="8" bestFit="1" customWidth="1"/>
    <col min="4" max="4" width="27" style="8" bestFit="1" customWidth="1"/>
    <col min="5" max="5" width="40.28515625" style="8" bestFit="1" customWidth="1"/>
    <col min="6" max="6" width="8.28515625" style="8" bestFit="1" customWidth="1"/>
    <col min="7" max="7" width="140.140625" style="1" customWidth="1"/>
    <col min="8" max="16384" width="9.140625" style="1"/>
  </cols>
  <sheetData>
    <row r="1" spans="1:8" ht="15.75" thickBot="1" x14ac:dyDescent="0.3">
      <c r="A1" s="44" t="s">
        <v>250</v>
      </c>
      <c r="B1" s="45" t="s">
        <v>251</v>
      </c>
      <c r="C1" s="45" t="s">
        <v>252</v>
      </c>
      <c r="D1" s="45" t="s">
        <v>253</v>
      </c>
      <c r="E1" s="45" t="s">
        <v>254</v>
      </c>
      <c r="F1" s="45" t="s">
        <v>255</v>
      </c>
      <c r="G1" s="46" t="s">
        <v>256</v>
      </c>
    </row>
    <row r="2" spans="1:8" x14ac:dyDescent="0.25">
      <c r="A2" s="42">
        <v>1</v>
      </c>
      <c r="B2" s="43" t="s">
        <v>15</v>
      </c>
      <c r="C2" s="43" t="s">
        <v>15</v>
      </c>
      <c r="D2" s="43" t="s">
        <v>257</v>
      </c>
      <c r="E2" s="43" t="s">
        <v>258</v>
      </c>
      <c r="F2" s="43" t="s">
        <v>259</v>
      </c>
      <c r="G2" s="47" t="s">
        <v>260</v>
      </c>
      <c r="H2" s="1" t="s">
        <v>599</v>
      </c>
    </row>
    <row r="3" spans="1:8" x14ac:dyDescent="0.25">
      <c r="A3" s="39">
        <v>2</v>
      </c>
      <c r="B3" s="38" t="s">
        <v>16</v>
      </c>
      <c r="C3" s="38" t="s">
        <v>16</v>
      </c>
      <c r="D3" s="38" t="s">
        <v>257</v>
      </c>
      <c r="E3" s="38" t="s">
        <v>258</v>
      </c>
      <c r="F3" s="38" t="s">
        <v>259</v>
      </c>
      <c r="G3" s="48" t="s">
        <v>261</v>
      </c>
      <c r="H3" s="1" t="s">
        <v>599</v>
      </c>
    </row>
    <row r="4" spans="1:8" x14ac:dyDescent="0.25">
      <c r="A4" s="39">
        <v>3</v>
      </c>
      <c r="B4" s="38" t="s">
        <v>17</v>
      </c>
      <c r="C4" s="38" t="s">
        <v>17</v>
      </c>
      <c r="D4" s="38" t="s">
        <v>257</v>
      </c>
      <c r="E4" s="38" t="s">
        <v>258</v>
      </c>
      <c r="F4" s="38" t="s">
        <v>259</v>
      </c>
      <c r="G4" s="48" t="s">
        <v>262</v>
      </c>
      <c r="H4" s="1" t="s">
        <v>599</v>
      </c>
    </row>
    <row r="5" spans="1:8" ht="30" x14ac:dyDescent="0.25">
      <c r="A5" s="39">
        <v>4</v>
      </c>
      <c r="B5" s="38" t="s">
        <v>18</v>
      </c>
      <c r="C5" s="38" t="s">
        <v>18</v>
      </c>
      <c r="D5" s="38" t="s">
        <v>257</v>
      </c>
      <c r="E5" s="38" t="s">
        <v>258</v>
      </c>
      <c r="F5" s="38" t="s">
        <v>259</v>
      </c>
      <c r="G5" s="48" t="s">
        <v>263</v>
      </c>
      <c r="H5" s="1" t="s">
        <v>599</v>
      </c>
    </row>
    <row r="6" spans="1:8" x14ac:dyDescent="0.25">
      <c r="A6" s="39">
        <v>5</v>
      </c>
      <c r="B6" s="38" t="s">
        <v>19</v>
      </c>
      <c r="C6" s="38" t="s">
        <v>19</v>
      </c>
      <c r="D6" s="38" t="s">
        <v>264</v>
      </c>
      <c r="E6" s="38" t="s">
        <v>258</v>
      </c>
      <c r="F6" s="38" t="s">
        <v>259</v>
      </c>
      <c r="G6" s="48" t="s">
        <v>265</v>
      </c>
      <c r="H6" s="1" t="s">
        <v>599</v>
      </c>
    </row>
    <row r="7" spans="1:8" x14ac:dyDescent="0.25">
      <c r="A7" s="39">
        <v>6</v>
      </c>
      <c r="B7" s="38" t="s">
        <v>20</v>
      </c>
      <c r="C7" s="38" t="s">
        <v>20</v>
      </c>
      <c r="D7" s="38" t="s">
        <v>257</v>
      </c>
      <c r="E7" s="38" t="s">
        <v>258</v>
      </c>
      <c r="F7" s="38" t="s">
        <v>259</v>
      </c>
      <c r="G7" s="48" t="s">
        <v>266</v>
      </c>
      <c r="H7" s="1" t="s">
        <v>599</v>
      </c>
    </row>
    <row r="8" spans="1:8" ht="30" x14ac:dyDescent="0.25">
      <c r="A8" s="39">
        <v>7</v>
      </c>
      <c r="B8" s="38" t="s">
        <v>21</v>
      </c>
      <c r="C8" s="38" t="s">
        <v>21</v>
      </c>
      <c r="D8" s="38" t="s">
        <v>264</v>
      </c>
      <c r="E8" s="38" t="s">
        <v>258</v>
      </c>
      <c r="F8" s="38" t="s">
        <v>259</v>
      </c>
      <c r="G8" s="48" t="s">
        <v>267</v>
      </c>
      <c r="H8" s="1" t="s">
        <v>599</v>
      </c>
    </row>
    <row r="9" spans="1:8" x14ac:dyDescent="0.25">
      <c r="A9" s="39">
        <v>8</v>
      </c>
      <c r="B9" s="38" t="s">
        <v>22</v>
      </c>
      <c r="C9" s="38" t="s">
        <v>22</v>
      </c>
      <c r="D9" s="38" t="s">
        <v>268</v>
      </c>
      <c r="E9" s="38" t="s">
        <v>269</v>
      </c>
      <c r="F9" s="38" t="s">
        <v>259</v>
      </c>
      <c r="G9" s="48" t="s">
        <v>600</v>
      </c>
      <c r="H9" s="1" t="s">
        <v>599</v>
      </c>
    </row>
    <row r="10" spans="1:8" x14ac:dyDescent="0.25">
      <c r="A10" s="39">
        <v>9</v>
      </c>
      <c r="B10" s="38" t="s">
        <v>23</v>
      </c>
      <c r="C10" s="38" t="s">
        <v>23</v>
      </c>
      <c r="D10" s="38" t="s">
        <v>271</v>
      </c>
      <c r="E10" s="38" t="s">
        <v>269</v>
      </c>
      <c r="F10" s="38" t="s">
        <v>259</v>
      </c>
      <c r="G10" s="48" t="s">
        <v>272</v>
      </c>
      <c r="H10" s="1" t="s">
        <v>599</v>
      </c>
    </row>
    <row r="11" spans="1:8" x14ac:dyDescent="0.25">
      <c r="A11" s="39">
        <v>10</v>
      </c>
      <c r="B11" s="38" t="s">
        <v>24</v>
      </c>
      <c r="C11" s="38" t="s">
        <v>24</v>
      </c>
      <c r="D11" s="38" t="s">
        <v>257</v>
      </c>
      <c r="E11" s="38" t="s">
        <v>273</v>
      </c>
      <c r="F11" s="38" t="s">
        <v>259</v>
      </c>
      <c r="G11" s="48" t="s">
        <v>274</v>
      </c>
      <c r="H11" s="1" t="s">
        <v>599</v>
      </c>
    </row>
    <row r="12" spans="1:8" x14ac:dyDescent="0.25">
      <c r="A12" s="39">
        <v>11</v>
      </c>
      <c r="B12" s="38" t="s">
        <v>25</v>
      </c>
      <c r="C12" s="38" t="s">
        <v>25</v>
      </c>
      <c r="D12" s="38" t="s">
        <v>257</v>
      </c>
      <c r="E12" s="38" t="s">
        <v>275</v>
      </c>
      <c r="F12" s="38" t="s">
        <v>259</v>
      </c>
      <c r="G12" s="48" t="s">
        <v>276</v>
      </c>
      <c r="H12" s="1" t="s">
        <v>599</v>
      </c>
    </row>
    <row r="13" spans="1:8" x14ac:dyDescent="0.25">
      <c r="A13" s="39">
        <v>12</v>
      </c>
      <c r="B13" s="38" t="s">
        <v>26</v>
      </c>
      <c r="C13" s="38" t="s">
        <v>26</v>
      </c>
      <c r="D13" s="38" t="s">
        <v>257</v>
      </c>
      <c r="E13" s="38" t="s">
        <v>277</v>
      </c>
      <c r="F13" s="38" t="s">
        <v>259</v>
      </c>
      <c r="G13" s="48" t="s">
        <v>278</v>
      </c>
      <c r="H13" s="1" t="s">
        <v>599</v>
      </c>
    </row>
    <row r="14" spans="1:8" x14ac:dyDescent="0.25">
      <c r="A14" s="39">
        <v>13</v>
      </c>
      <c r="B14" s="38" t="s">
        <v>27</v>
      </c>
      <c r="C14" s="38" t="s">
        <v>27</v>
      </c>
      <c r="D14" s="38" t="s">
        <v>257</v>
      </c>
      <c r="E14" s="38" t="s">
        <v>269</v>
      </c>
      <c r="F14" s="38" t="s">
        <v>259</v>
      </c>
      <c r="G14" s="48" t="s">
        <v>601</v>
      </c>
      <c r="H14" s="1" t="s">
        <v>599</v>
      </c>
    </row>
    <row r="15" spans="1:8" x14ac:dyDescent="0.25">
      <c r="A15" s="39">
        <v>14</v>
      </c>
      <c r="B15" s="38" t="s">
        <v>29</v>
      </c>
      <c r="C15" s="38" t="s">
        <v>29</v>
      </c>
      <c r="D15" s="38" t="s">
        <v>257</v>
      </c>
      <c r="E15" s="38" t="s">
        <v>269</v>
      </c>
      <c r="F15" s="38" t="s">
        <v>259</v>
      </c>
      <c r="G15" s="48" t="s">
        <v>282</v>
      </c>
      <c r="H15" s="1" t="s">
        <v>599</v>
      </c>
    </row>
    <row r="16" spans="1:8" x14ac:dyDescent="0.25">
      <c r="A16" s="39">
        <v>15</v>
      </c>
      <c r="B16" s="38" t="s">
        <v>30</v>
      </c>
      <c r="C16" s="38" t="s">
        <v>30</v>
      </c>
      <c r="D16" s="38" t="s">
        <v>257</v>
      </c>
      <c r="E16" s="38" t="s">
        <v>269</v>
      </c>
      <c r="F16" s="38" t="s">
        <v>259</v>
      </c>
      <c r="G16" s="48" t="s">
        <v>283</v>
      </c>
      <c r="H16" s="1" t="s">
        <v>599</v>
      </c>
    </row>
    <row r="17" spans="1:8" ht="30" x14ac:dyDescent="0.25">
      <c r="A17" s="39">
        <v>16</v>
      </c>
      <c r="B17" s="38" t="s">
        <v>31</v>
      </c>
      <c r="C17" s="38" t="s">
        <v>31</v>
      </c>
      <c r="D17" s="38" t="s">
        <v>257</v>
      </c>
      <c r="E17" s="38" t="s">
        <v>269</v>
      </c>
      <c r="F17" s="38" t="s">
        <v>259</v>
      </c>
      <c r="G17" s="48" t="s">
        <v>284</v>
      </c>
      <c r="H17" s="1" t="s">
        <v>599</v>
      </c>
    </row>
    <row r="18" spans="1:8" x14ac:dyDescent="0.25">
      <c r="A18" s="39">
        <v>17</v>
      </c>
      <c r="B18" s="38" t="s">
        <v>32</v>
      </c>
      <c r="C18" s="38" t="s">
        <v>32</v>
      </c>
      <c r="D18" s="38" t="s">
        <v>285</v>
      </c>
      <c r="E18" s="38" t="s">
        <v>269</v>
      </c>
      <c r="F18" s="38" t="s">
        <v>259</v>
      </c>
      <c r="G18" s="48" t="s">
        <v>286</v>
      </c>
      <c r="H18" s="1" t="s">
        <v>599</v>
      </c>
    </row>
    <row r="19" spans="1:8" x14ac:dyDescent="0.25">
      <c r="A19" s="39">
        <v>18</v>
      </c>
      <c r="B19" s="38" t="s">
        <v>33</v>
      </c>
      <c r="C19" s="38" t="s">
        <v>33</v>
      </c>
      <c r="D19" s="38" t="s">
        <v>271</v>
      </c>
      <c r="E19" s="38" t="s">
        <v>269</v>
      </c>
      <c r="F19" s="38" t="s">
        <v>259</v>
      </c>
      <c r="G19" s="48" t="s">
        <v>287</v>
      </c>
      <c r="H19" s="1" t="s">
        <v>599</v>
      </c>
    </row>
    <row r="20" spans="1:8" x14ac:dyDescent="0.25">
      <c r="A20" s="39">
        <v>19</v>
      </c>
      <c r="B20" s="38" t="s">
        <v>288</v>
      </c>
      <c r="C20" s="38" t="s">
        <v>288</v>
      </c>
      <c r="D20" s="38" t="s">
        <v>271</v>
      </c>
      <c r="E20" s="38" t="s">
        <v>269</v>
      </c>
      <c r="F20" s="38" t="s">
        <v>259</v>
      </c>
      <c r="G20" s="48" t="s">
        <v>289</v>
      </c>
      <c r="H20" s="1" t="s">
        <v>599</v>
      </c>
    </row>
    <row r="21" spans="1:8" ht="30" x14ac:dyDescent="0.25">
      <c r="A21" s="39">
        <v>20</v>
      </c>
      <c r="B21" s="38" t="s">
        <v>34</v>
      </c>
      <c r="C21" s="38" t="s">
        <v>34</v>
      </c>
      <c r="D21" s="38" t="s">
        <v>257</v>
      </c>
      <c r="E21" s="38" t="s">
        <v>290</v>
      </c>
      <c r="F21" s="38" t="s">
        <v>259</v>
      </c>
      <c r="G21" s="48" t="s">
        <v>291</v>
      </c>
      <c r="H21" s="1" t="s">
        <v>599</v>
      </c>
    </row>
    <row r="22" spans="1:8" ht="30" x14ac:dyDescent="0.25">
      <c r="A22" s="39">
        <v>21</v>
      </c>
      <c r="B22" s="38" t="s">
        <v>35</v>
      </c>
      <c r="C22" s="38" t="s">
        <v>35</v>
      </c>
      <c r="D22" s="38" t="s">
        <v>268</v>
      </c>
      <c r="E22" s="38" t="s">
        <v>269</v>
      </c>
      <c r="F22" s="38" t="s">
        <v>259</v>
      </c>
      <c r="G22" s="48" t="s">
        <v>292</v>
      </c>
      <c r="H22" s="1" t="s">
        <v>599</v>
      </c>
    </row>
    <row r="23" spans="1:8" x14ac:dyDescent="0.25">
      <c r="A23" s="39">
        <v>22</v>
      </c>
      <c r="B23" s="38" t="s">
        <v>36</v>
      </c>
      <c r="C23" s="38" t="s">
        <v>36</v>
      </c>
      <c r="D23" s="38" t="s">
        <v>293</v>
      </c>
      <c r="E23" s="38" t="s">
        <v>294</v>
      </c>
      <c r="F23" s="38" t="s">
        <v>259</v>
      </c>
      <c r="G23" s="48" t="s">
        <v>295</v>
      </c>
      <c r="H23" s="1" t="s">
        <v>599</v>
      </c>
    </row>
    <row r="24" spans="1:8" x14ac:dyDescent="0.25">
      <c r="A24" s="39">
        <v>23</v>
      </c>
      <c r="B24" s="38" t="s">
        <v>37</v>
      </c>
      <c r="C24" s="38" t="s">
        <v>37</v>
      </c>
      <c r="D24" s="38" t="s">
        <v>271</v>
      </c>
      <c r="E24" s="38" t="s">
        <v>296</v>
      </c>
      <c r="F24" s="38" t="s">
        <v>259</v>
      </c>
      <c r="G24" s="48" t="s">
        <v>297</v>
      </c>
      <c r="H24" s="1" t="s">
        <v>599</v>
      </c>
    </row>
    <row r="25" spans="1:8" x14ac:dyDescent="0.25">
      <c r="A25" s="39">
        <v>24</v>
      </c>
      <c r="B25" s="38" t="s">
        <v>38</v>
      </c>
      <c r="C25" s="38" t="s">
        <v>38</v>
      </c>
      <c r="D25" s="38" t="s">
        <v>271</v>
      </c>
      <c r="E25" s="38" t="s">
        <v>296</v>
      </c>
      <c r="F25" s="38" t="s">
        <v>259</v>
      </c>
      <c r="G25" s="48" t="s">
        <v>298</v>
      </c>
      <c r="H25" s="1" t="s">
        <v>599</v>
      </c>
    </row>
    <row r="26" spans="1:8" x14ac:dyDescent="0.25">
      <c r="A26" s="39">
        <v>25</v>
      </c>
      <c r="B26" s="38" t="s">
        <v>39</v>
      </c>
      <c r="C26" s="38" t="s">
        <v>39</v>
      </c>
      <c r="D26" s="38" t="s">
        <v>293</v>
      </c>
      <c r="E26" s="38" t="s">
        <v>296</v>
      </c>
      <c r="F26" s="38" t="s">
        <v>259</v>
      </c>
      <c r="G26" s="48" t="s">
        <v>299</v>
      </c>
      <c r="H26" s="1" t="s">
        <v>599</v>
      </c>
    </row>
    <row r="27" spans="1:8" x14ac:dyDescent="0.25">
      <c r="A27" s="39">
        <v>26</v>
      </c>
      <c r="B27" s="38" t="s">
        <v>40</v>
      </c>
      <c r="C27" s="38" t="s">
        <v>40</v>
      </c>
      <c r="D27" s="38" t="s">
        <v>257</v>
      </c>
      <c r="E27" s="38" t="s">
        <v>290</v>
      </c>
      <c r="F27" s="38" t="s">
        <v>259</v>
      </c>
      <c r="G27" s="48" t="s">
        <v>300</v>
      </c>
      <c r="H27" s="1" t="s">
        <v>599</v>
      </c>
    </row>
    <row r="28" spans="1:8" ht="45" x14ac:dyDescent="0.25">
      <c r="A28" s="39">
        <v>27</v>
      </c>
      <c r="B28" s="38" t="s">
        <v>41</v>
      </c>
      <c r="C28" s="38" t="s">
        <v>41</v>
      </c>
      <c r="D28" s="38" t="s">
        <v>301</v>
      </c>
      <c r="E28" s="38" t="s">
        <v>296</v>
      </c>
      <c r="F28" s="38" t="s">
        <v>259</v>
      </c>
      <c r="G28" s="48" t="s">
        <v>302</v>
      </c>
      <c r="H28" s="1" t="s">
        <v>599</v>
      </c>
    </row>
    <row r="29" spans="1:8" x14ac:dyDescent="0.25">
      <c r="A29" s="39">
        <v>28</v>
      </c>
      <c r="B29" s="38" t="s">
        <v>42</v>
      </c>
      <c r="C29" s="38" t="s">
        <v>42</v>
      </c>
      <c r="D29" s="38" t="s">
        <v>303</v>
      </c>
      <c r="E29" s="38" t="s">
        <v>304</v>
      </c>
      <c r="F29" s="38" t="s">
        <v>259</v>
      </c>
      <c r="G29" s="48" t="s">
        <v>305</v>
      </c>
      <c r="H29" s="1" t="s">
        <v>599</v>
      </c>
    </row>
    <row r="30" spans="1:8" x14ac:dyDescent="0.25">
      <c r="A30" s="39">
        <v>29</v>
      </c>
      <c r="B30" s="38" t="s">
        <v>43</v>
      </c>
      <c r="C30" s="38" t="s">
        <v>43</v>
      </c>
      <c r="D30" s="38" t="s">
        <v>271</v>
      </c>
      <c r="E30" s="38" t="s">
        <v>306</v>
      </c>
      <c r="F30" s="38" t="s">
        <v>307</v>
      </c>
      <c r="G30" s="48" t="s">
        <v>308</v>
      </c>
      <c r="H30" s="1" t="s">
        <v>599</v>
      </c>
    </row>
    <row r="31" spans="1:8" x14ac:dyDescent="0.25">
      <c r="A31" s="39">
        <v>30</v>
      </c>
      <c r="B31" s="38" t="s">
        <v>45</v>
      </c>
      <c r="C31" s="38" t="s">
        <v>45</v>
      </c>
      <c r="D31" s="38" t="s">
        <v>271</v>
      </c>
      <c r="E31" s="38" t="s">
        <v>311</v>
      </c>
      <c r="F31" s="38" t="s">
        <v>259</v>
      </c>
      <c r="G31" s="48" t="s">
        <v>312</v>
      </c>
      <c r="H31" s="1" t="s">
        <v>599</v>
      </c>
    </row>
    <row r="32" spans="1:8" x14ac:dyDescent="0.25">
      <c r="A32" s="39">
        <v>31</v>
      </c>
      <c r="B32" s="38" t="s">
        <v>46</v>
      </c>
      <c r="C32" s="38" t="s">
        <v>46</v>
      </c>
      <c r="D32" s="38" t="s">
        <v>271</v>
      </c>
      <c r="E32" s="38" t="s">
        <v>313</v>
      </c>
      <c r="F32" s="38" t="s">
        <v>259</v>
      </c>
      <c r="G32" s="48" t="s">
        <v>314</v>
      </c>
      <c r="H32" s="1" t="s">
        <v>599</v>
      </c>
    </row>
    <row r="33" spans="1:8" x14ac:dyDescent="0.25">
      <c r="A33" s="39">
        <v>32</v>
      </c>
      <c r="B33" s="38" t="s">
        <v>47</v>
      </c>
      <c r="C33" s="38" t="s">
        <v>47</v>
      </c>
      <c r="D33" s="38" t="s">
        <v>315</v>
      </c>
      <c r="E33" s="38" t="s">
        <v>313</v>
      </c>
      <c r="F33" s="38" t="s">
        <v>259</v>
      </c>
      <c r="G33" s="48" t="s">
        <v>316</v>
      </c>
      <c r="H33" s="1" t="s">
        <v>599</v>
      </c>
    </row>
    <row r="34" spans="1:8" x14ac:dyDescent="0.25">
      <c r="A34" s="39">
        <v>33</v>
      </c>
      <c r="B34" s="38" t="s">
        <v>48</v>
      </c>
      <c r="C34" s="38" t="s">
        <v>48</v>
      </c>
      <c r="D34" s="38" t="s">
        <v>317</v>
      </c>
      <c r="E34" s="38" t="s">
        <v>318</v>
      </c>
      <c r="F34" s="38" t="s">
        <v>259</v>
      </c>
      <c r="G34" s="48" t="s">
        <v>319</v>
      </c>
      <c r="H34" s="1" t="s">
        <v>599</v>
      </c>
    </row>
    <row r="35" spans="1:8" x14ac:dyDescent="0.25">
      <c r="A35" s="39">
        <v>34</v>
      </c>
      <c r="B35" s="38" t="s">
        <v>49</v>
      </c>
      <c r="C35" s="38" t="s">
        <v>49</v>
      </c>
      <c r="D35" s="38" t="s">
        <v>293</v>
      </c>
      <c r="E35" s="38" t="s">
        <v>313</v>
      </c>
      <c r="F35" s="38" t="s">
        <v>259</v>
      </c>
      <c r="G35" s="48" t="s">
        <v>320</v>
      </c>
      <c r="H35" s="1" t="s">
        <v>599</v>
      </c>
    </row>
    <row r="36" spans="1:8" x14ac:dyDescent="0.25">
      <c r="A36" s="39">
        <v>35</v>
      </c>
      <c r="B36" s="38" t="s">
        <v>50</v>
      </c>
      <c r="C36" s="38" t="s">
        <v>50</v>
      </c>
      <c r="D36" s="38" t="s">
        <v>257</v>
      </c>
      <c r="E36" s="38" t="s">
        <v>321</v>
      </c>
      <c r="F36" s="38" t="s">
        <v>259</v>
      </c>
      <c r="G36" s="48" t="s">
        <v>322</v>
      </c>
      <c r="H36" s="1" t="s">
        <v>599</v>
      </c>
    </row>
    <row r="37" spans="1:8" x14ac:dyDescent="0.25">
      <c r="A37" s="39">
        <v>36</v>
      </c>
      <c r="B37" s="38" t="s">
        <v>51</v>
      </c>
      <c r="C37" s="38" t="s">
        <v>51</v>
      </c>
      <c r="D37" s="38" t="s">
        <v>285</v>
      </c>
      <c r="E37" s="38" t="s">
        <v>323</v>
      </c>
      <c r="F37" s="38" t="s">
        <v>259</v>
      </c>
      <c r="G37" s="48" t="s">
        <v>324</v>
      </c>
      <c r="H37" s="1" t="s">
        <v>599</v>
      </c>
    </row>
    <row r="38" spans="1:8" x14ac:dyDescent="0.25">
      <c r="A38" s="39">
        <v>37</v>
      </c>
      <c r="B38" s="38" t="s">
        <v>52</v>
      </c>
      <c r="C38" s="38" t="s">
        <v>52</v>
      </c>
      <c r="D38" s="38" t="s">
        <v>303</v>
      </c>
      <c r="E38" s="38" t="s">
        <v>323</v>
      </c>
      <c r="F38" s="38" t="s">
        <v>259</v>
      </c>
      <c r="G38" s="48" t="s">
        <v>325</v>
      </c>
      <c r="H38" s="1" t="s">
        <v>599</v>
      </c>
    </row>
    <row r="39" spans="1:8" x14ac:dyDescent="0.25">
      <c r="A39" s="39">
        <v>38</v>
      </c>
      <c r="B39" s="38" t="s">
        <v>53</v>
      </c>
      <c r="C39" s="38" t="s">
        <v>53</v>
      </c>
      <c r="D39" s="38" t="s">
        <v>285</v>
      </c>
      <c r="E39" s="38" t="s">
        <v>323</v>
      </c>
      <c r="F39" s="38" t="s">
        <v>259</v>
      </c>
      <c r="G39" s="48" t="s">
        <v>326</v>
      </c>
      <c r="H39" s="1" t="s">
        <v>599</v>
      </c>
    </row>
    <row r="40" spans="1:8" ht="30" x14ac:dyDescent="0.25">
      <c r="A40" s="39">
        <v>39</v>
      </c>
      <c r="B40" s="38" t="s">
        <v>54</v>
      </c>
      <c r="C40" s="38" t="s">
        <v>54</v>
      </c>
      <c r="D40" s="38" t="s">
        <v>285</v>
      </c>
      <c r="E40" s="38" t="s">
        <v>323</v>
      </c>
      <c r="F40" s="38" t="s">
        <v>259</v>
      </c>
      <c r="G40" s="48" t="s">
        <v>327</v>
      </c>
      <c r="H40" s="1" t="s">
        <v>599</v>
      </c>
    </row>
    <row r="41" spans="1:8" x14ac:dyDescent="0.25">
      <c r="A41" s="39">
        <v>40</v>
      </c>
      <c r="B41" s="38" t="s">
        <v>55</v>
      </c>
      <c r="C41" s="38" t="s">
        <v>55</v>
      </c>
      <c r="D41" s="38" t="s">
        <v>257</v>
      </c>
      <c r="E41" s="38" t="s">
        <v>328</v>
      </c>
      <c r="F41" s="38" t="s">
        <v>259</v>
      </c>
      <c r="G41" s="48" t="s">
        <v>329</v>
      </c>
      <c r="H41" s="1" t="s">
        <v>599</v>
      </c>
    </row>
    <row r="42" spans="1:8" x14ac:dyDescent="0.25">
      <c r="A42" s="39">
        <v>41</v>
      </c>
      <c r="B42" s="38" t="s">
        <v>56</v>
      </c>
      <c r="C42" s="38" t="s">
        <v>56</v>
      </c>
      <c r="D42" s="38" t="s">
        <v>268</v>
      </c>
      <c r="E42" s="38" t="s">
        <v>330</v>
      </c>
      <c r="F42" s="38" t="s">
        <v>259</v>
      </c>
      <c r="G42" s="48" t="s">
        <v>331</v>
      </c>
      <c r="H42" s="1" t="s">
        <v>599</v>
      </c>
    </row>
    <row r="43" spans="1:8" ht="30" x14ac:dyDescent="0.25">
      <c r="A43" s="39">
        <v>42</v>
      </c>
      <c r="B43" s="38" t="s">
        <v>57</v>
      </c>
      <c r="C43" s="38" t="s">
        <v>57</v>
      </c>
      <c r="D43" s="38" t="s">
        <v>303</v>
      </c>
      <c r="E43" s="38" t="s">
        <v>332</v>
      </c>
      <c r="F43" s="38" t="s">
        <v>259</v>
      </c>
      <c r="G43" s="48" t="s">
        <v>333</v>
      </c>
      <c r="H43" s="1" t="s">
        <v>599</v>
      </c>
    </row>
    <row r="44" spans="1:8" x14ac:dyDescent="0.25">
      <c r="A44" s="39">
        <v>43</v>
      </c>
      <c r="B44" s="38" t="s">
        <v>58</v>
      </c>
      <c r="C44" s="38" t="s">
        <v>58</v>
      </c>
      <c r="D44" s="38" t="s">
        <v>271</v>
      </c>
      <c r="E44" s="38" t="s">
        <v>334</v>
      </c>
      <c r="F44" s="38" t="s">
        <v>259</v>
      </c>
      <c r="G44" s="48" t="s">
        <v>335</v>
      </c>
      <c r="H44" s="1" t="s">
        <v>599</v>
      </c>
    </row>
    <row r="45" spans="1:8" x14ac:dyDescent="0.25">
      <c r="A45" s="39">
        <v>44</v>
      </c>
      <c r="B45" s="38" t="s">
        <v>59</v>
      </c>
      <c r="C45" s="38" t="s">
        <v>59</v>
      </c>
      <c r="D45" s="38" t="s">
        <v>271</v>
      </c>
      <c r="E45" s="38" t="s">
        <v>313</v>
      </c>
      <c r="F45" s="38" t="s">
        <v>259</v>
      </c>
      <c r="G45" s="48" t="s">
        <v>336</v>
      </c>
      <c r="H45" s="1" t="s">
        <v>599</v>
      </c>
    </row>
    <row r="46" spans="1:8" x14ac:dyDescent="0.25">
      <c r="A46" s="39">
        <v>45</v>
      </c>
      <c r="B46" s="38" t="s">
        <v>60</v>
      </c>
      <c r="C46" s="38" t="s">
        <v>60</v>
      </c>
      <c r="D46" s="38" t="s">
        <v>268</v>
      </c>
      <c r="E46" s="38" t="s">
        <v>337</v>
      </c>
      <c r="F46" s="38" t="s">
        <v>259</v>
      </c>
      <c r="G46" s="48" t="s">
        <v>338</v>
      </c>
      <c r="H46" s="1" t="s">
        <v>599</v>
      </c>
    </row>
    <row r="47" spans="1:8" x14ac:dyDescent="0.25">
      <c r="A47" s="39">
        <v>46</v>
      </c>
      <c r="B47" s="38" t="s">
        <v>61</v>
      </c>
      <c r="C47" s="38" t="s">
        <v>61</v>
      </c>
      <c r="D47" s="38" t="s">
        <v>315</v>
      </c>
      <c r="E47" s="38" t="s">
        <v>339</v>
      </c>
      <c r="F47" s="38" t="s">
        <v>259</v>
      </c>
      <c r="G47" s="48" t="s">
        <v>340</v>
      </c>
      <c r="H47" s="1" t="s">
        <v>599</v>
      </c>
    </row>
    <row r="48" spans="1:8" x14ac:dyDescent="0.25">
      <c r="A48" s="39">
        <v>47</v>
      </c>
      <c r="B48" s="38" t="s">
        <v>62</v>
      </c>
      <c r="C48" s="38" t="s">
        <v>62</v>
      </c>
      <c r="D48" s="38" t="s">
        <v>341</v>
      </c>
      <c r="E48" s="38" t="s">
        <v>342</v>
      </c>
      <c r="F48" s="38" t="s">
        <v>259</v>
      </c>
      <c r="G48" s="48" t="s">
        <v>343</v>
      </c>
      <c r="H48" s="1" t="s">
        <v>599</v>
      </c>
    </row>
    <row r="49" spans="1:8" x14ac:dyDescent="0.25">
      <c r="A49" s="39">
        <v>48</v>
      </c>
      <c r="B49" s="38" t="s">
        <v>63</v>
      </c>
      <c r="C49" s="38" t="s">
        <v>63</v>
      </c>
      <c r="D49" s="38" t="s">
        <v>271</v>
      </c>
      <c r="E49" s="38" t="s">
        <v>342</v>
      </c>
      <c r="F49" s="38" t="s">
        <v>259</v>
      </c>
      <c r="G49" s="48" t="s">
        <v>344</v>
      </c>
      <c r="H49" s="1" t="s">
        <v>599</v>
      </c>
    </row>
    <row r="50" spans="1:8" x14ac:dyDescent="0.25">
      <c r="A50" s="39">
        <v>49</v>
      </c>
      <c r="B50" s="38" t="s">
        <v>64</v>
      </c>
      <c r="C50" s="38" t="s">
        <v>64</v>
      </c>
      <c r="D50" s="38" t="s">
        <v>341</v>
      </c>
      <c r="E50" s="38" t="s">
        <v>342</v>
      </c>
      <c r="F50" s="38" t="s">
        <v>259</v>
      </c>
      <c r="G50" s="48" t="s">
        <v>345</v>
      </c>
      <c r="H50" s="1" t="s">
        <v>599</v>
      </c>
    </row>
    <row r="51" spans="1:8" x14ac:dyDescent="0.25">
      <c r="A51" s="39">
        <v>50</v>
      </c>
      <c r="B51" s="38" t="s">
        <v>65</v>
      </c>
      <c r="C51" s="38" t="s">
        <v>65</v>
      </c>
      <c r="D51" s="38" t="s">
        <v>341</v>
      </c>
      <c r="E51" s="38" t="s">
        <v>342</v>
      </c>
      <c r="F51" s="38" t="s">
        <v>259</v>
      </c>
      <c r="G51" s="48" t="s">
        <v>346</v>
      </c>
      <c r="H51" s="1" t="s">
        <v>599</v>
      </c>
    </row>
    <row r="52" spans="1:8" x14ac:dyDescent="0.25">
      <c r="A52" s="39">
        <v>51</v>
      </c>
      <c r="B52" s="38" t="s">
        <v>66</v>
      </c>
      <c r="C52" s="38" t="s">
        <v>66</v>
      </c>
      <c r="D52" s="38" t="s">
        <v>341</v>
      </c>
      <c r="E52" s="38" t="s">
        <v>347</v>
      </c>
      <c r="F52" s="38" t="s">
        <v>259</v>
      </c>
      <c r="G52" s="48" t="s">
        <v>348</v>
      </c>
      <c r="H52" s="1" t="s">
        <v>599</v>
      </c>
    </row>
    <row r="53" spans="1:8" x14ac:dyDescent="0.25">
      <c r="A53" s="39">
        <v>52</v>
      </c>
      <c r="B53" s="38" t="s">
        <v>67</v>
      </c>
      <c r="C53" s="38" t="s">
        <v>67</v>
      </c>
      <c r="D53" s="38" t="s">
        <v>341</v>
      </c>
      <c r="E53" s="38" t="s">
        <v>349</v>
      </c>
      <c r="F53" s="38" t="s">
        <v>259</v>
      </c>
      <c r="G53" s="48" t="s">
        <v>350</v>
      </c>
      <c r="H53" s="1" t="s">
        <v>599</v>
      </c>
    </row>
    <row r="54" spans="1:8" x14ac:dyDescent="0.25">
      <c r="A54" s="39">
        <v>53</v>
      </c>
      <c r="B54" s="38" t="s">
        <v>68</v>
      </c>
      <c r="C54" s="38" t="s">
        <v>68</v>
      </c>
      <c r="D54" s="38" t="s">
        <v>271</v>
      </c>
      <c r="E54" s="38" t="s">
        <v>351</v>
      </c>
      <c r="F54" s="38" t="s">
        <v>259</v>
      </c>
      <c r="G54" s="48" t="s">
        <v>352</v>
      </c>
      <c r="H54" s="1" t="s">
        <v>599</v>
      </c>
    </row>
    <row r="55" spans="1:8" x14ac:dyDescent="0.25">
      <c r="A55" s="39">
        <v>54</v>
      </c>
      <c r="B55" s="38" t="s">
        <v>69</v>
      </c>
      <c r="C55" s="38" t="s">
        <v>69</v>
      </c>
      <c r="D55" s="38" t="s">
        <v>301</v>
      </c>
      <c r="E55" s="38" t="s">
        <v>353</v>
      </c>
      <c r="F55" s="38" t="s">
        <v>259</v>
      </c>
      <c r="G55" s="48" t="s">
        <v>354</v>
      </c>
      <c r="H55" s="1" t="s">
        <v>599</v>
      </c>
    </row>
    <row r="56" spans="1:8" x14ac:dyDescent="0.25">
      <c r="A56" s="39">
        <v>55</v>
      </c>
      <c r="B56" s="38" t="s">
        <v>70</v>
      </c>
      <c r="C56" s="38" t="s">
        <v>70</v>
      </c>
      <c r="D56" s="38" t="s">
        <v>301</v>
      </c>
      <c r="E56" s="38" t="s">
        <v>353</v>
      </c>
      <c r="F56" s="38" t="s">
        <v>259</v>
      </c>
      <c r="G56" s="48" t="s">
        <v>355</v>
      </c>
      <c r="H56" s="1" t="s">
        <v>599</v>
      </c>
    </row>
    <row r="57" spans="1:8" ht="30" x14ac:dyDescent="0.25">
      <c r="A57" s="39">
        <v>56</v>
      </c>
      <c r="B57" s="38" t="s">
        <v>71</v>
      </c>
      <c r="C57" s="38" t="s">
        <v>71</v>
      </c>
      <c r="D57" s="38" t="s">
        <v>301</v>
      </c>
      <c r="E57" s="38" t="s">
        <v>356</v>
      </c>
      <c r="F57" s="38" t="s">
        <v>259</v>
      </c>
      <c r="G57" s="48" t="s">
        <v>357</v>
      </c>
      <c r="H57" s="1" t="s">
        <v>599</v>
      </c>
    </row>
    <row r="58" spans="1:8" ht="30" x14ac:dyDescent="0.25">
      <c r="A58" s="39">
        <v>57</v>
      </c>
      <c r="B58" s="38" t="s">
        <v>72</v>
      </c>
      <c r="C58" s="38" t="s">
        <v>72</v>
      </c>
      <c r="D58" s="38" t="s">
        <v>301</v>
      </c>
      <c r="E58" s="38" t="s">
        <v>356</v>
      </c>
      <c r="F58" s="38" t="s">
        <v>259</v>
      </c>
      <c r="G58" s="48" t="s">
        <v>358</v>
      </c>
      <c r="H58" s="1" t="s">
        <v>599</v>
      </c>
    </row>
    <row r="59" spans="1:8" x14ac:dyDescent="0.25">
      <c r="A59" s="39">
        <v>58</v>
      </c>
      <c r="B59" s="38" t="s">
        <v>73</v>
      </c>
      <c r="C59" s="38" t="s">
        <v>73</v>
      </c>
      <c r="D59" s="38" t="s">
        <v>257</v>
      </c>
      <c r="E59" s="38" t="s">
        <v>359</v>
      </c>
      <c r="F59" s="38" t="s">
        <v>259</v>
      </c>
      <c r="G59" s="48" t="s">
        <v>360</v>
      </c>
      <c r="H59" s="1" t="s">
        <v>599</v>
      </c>
    </row>
    <row r="60" spans="1:8" x14ac:dyDescent="0.25">
      <c r="A60" s="39">
        <v>59</v>
      </c>
      <c r="B60" s="38" t="s">
        <v>74</v>
      </c>
      <c r="C60" s="38" t="s">
        <v>74</v>
      </c>
      <c r="D60" s="38" t="s">
        <v>257</v>
      </c>
      <c r="E60" s="38" t="s">
        <v>277</v>
      </c>
      <c r="F60" s="38" t="s">
        <v>259</v>
      </c>
      <c r="G60" s="48" t="s">
        <v>361</v>
      </c>
      <c r="H60" s="1" t="s">
        <v>599</v>
      </c>
    </row>
    <row r="61" spans="1:8" x14ac:dyDescent="0.25">
      <c r="A61" s="39">
        <v>60</v>
      </c>
      <c r="B61" s="38" t="s">
        <v>75</v>
      </c>
      <c r="C61" s="38" t="s">
        <v>75</v>
      </c>
      <c r="D61" s="38" t="s">
        <v>264</v>
      </c>
      <c r="E61" s="38" t="s">
        <v>362</v>
      </c>
      <c r="F61" s="38" t="s">
        <v>259</v>
      </c>
      <c r="G61" s="48" t="s">
        <v>363</v>
      </c>
      <c r="H61" s="1" t="s">
        <v>599</v>
      </c>
    </row>
    <row r="62" spans="1:8" x14ac:dyDescent="0.25">
      <c r="A62" s="39">
        <v>61</v>
      </c>
      <c r="B62" s="38" t="s">
        <v>76</v>
      </c>
      <c r="C62" s="38" t="s">
        <v>76</v>
      </c>
      <c r="D62" s="38" t="s">
        <v>257</v>
      </c>
      <c r="E62" s="38" t="s">
        <v>364</v>
      </c>
      <c r="F62" s="38" t="s">
        <v>259</v>
      </c>
      <c r="G62" s="48" t="s">
        <v>365</v>
      </c>
      <c r="H62" s="1" t="s">
        <v>599</v>
      </c>
    </row>
    <row r="63" spans="1:8" ht="30" x14ac:dyDescent="0.25">
      <c r="A63" s="39">
        <v>62</v>
      </c>
      <c r="B63" s="38" t="s">
        <v>77</v>
      </c>
      <c r="C63" s="38" t="s">
        <v>77</v>
      </c>
      <c r="D63" s="38" t="s">
        <v>303</v>
      </c>
      <c r="E63" s="38" t="s">
        <v>366</v>
      </c>
      <c r="F63" s="38" t="s">
        <v>259</v>
      </c>
      <c r="G63" s="48" t="s">
        <v>367</v>
      </c>
      <c r="H63" s="1" t="s">
        <v>599</v>
      </c>
    </row>
    <row r="64" spans="1:8" x14ac:dyDescent="0.25">
      <c r="A64" s="39">
        <v>63</v>
      </c>
      <c r="B64" s="38" t="s">
        <v>78</v>
      </c>
      <c r="C64" s="38" t="s">
        <v>78</v>
      </c>
      <c r="D64" s="38" t="s">
        <v>257</v>
      </c>
      <c r="E64" s="38" t="s">
        <v>602</v>
      </c>
      <c r="F64" s="38" t="s">
        <v>259</v>
      </c>
      <c r="G64" s="48" t="s">
        <v>603</v>
      </c>
      <c r="H64" s="1" t="s">
        <v>599</v>
      </c>
    </row>
    <row r="65" spans="1:8" x14ac:dyDescent="0.25">
      <c r="A65" s="39">
        <v>64</v>
      </c>
      <c r="B65" s="38" t="s">
        <v>79</v>
      </c>
      <c r="C65" s="38" t="s">
        <v>79</v>
      </c>
      <c r="D65" s="38" t="s">
        <v>257</v>
      </c>
      <c r="E65" s="38" t="s">
        <v>369</v>
      </c>
      <c r="F65" s="38" t="s">
        <v>259</v>
      </c>
      <c r="G65" s="48" t="s">
        <v>370</v>
      </c>
      <c r="H65" s="1" t="s">
        <v>599</v>
      </c>
    </row>
    <row r="66" spans="1:8" x14ac:dyDescent="0.25">
      <c r="A66" s="39">
        <v>65</v>
      </c>
      <c r="B66" s="38" t="s">
        <v>80</v>
      </c>
      <c r="C66" s="38" t="s">
        <v>80</v>
      </c>
      <c r="D66" s="38" t="s">
        <v>257</v>
      </c>
      <c r="E66" s="38" t="s">
        <v>371</v>
      </c>
      <c r="F66" s="38" t="s">
        <v>259</v>
      </c>
      <c r="G66" s="48" t="s">
        <v>372</v>
      </c>
      <c r="H66" s="1" t="s">
        <v>599</v>
      </c>
    </row>
    <row r="67" spans="1:8" x14ac:dyDescent="0.25">
      <c r="A67" s="39">
        <v>66</v>
      </c>
      <c r="B67" s="38" t="s">
        <v>81</v>
      </c>
      <c r="C67" s="38" t="s">
        <v>81</v>
      </c>
      <c r="D67" s="38" t="s">
        <v>271</v>
      </c>
      <c r="E67" s="38" t="s">
        <v>373</v>
      </c>
      <c r="F67" s="38" t="s">
        <v>259</v>
      </c>
      <c r="G67" s="48" t="s">
        <v>374</v>
      </c>
      <c r="H67" s="1" t="s">
        <v>599</v>
      </c>
    </row>
    <row r="68" spans="1:8" x14ac:dyDescent="0.25">
      <c r="A68" s="39">
        <v>67</v>
      </c>
      <c r="B68" s="38" t="s">
        <v>82</v>
      </c>
      <c r="C68" s="38" t="s">
        <v>82</v>
      </c>
      <c r="D68" s="38" t="s">
        <v>375</v>
      </c>
      <c r="E68" s="38" t="s">
        <v>376</v>
      </c>
      <c r="F68" s="38" t="s">
        <v>259</v>
      </c>
      <c r="G68" s="48" t="s">
        <v>377</v>
      </c>
      <c r="H68" s="1" t="s">
        <v>599</v>
      </c>
    </row>
    <row r="69" spans="1:8" ht="30" x14ac:dyDescent="0.25">
      <c r="A69" s="39">
        <v>68</v>
      </c>
      <c r="B69" s="38" t="s">
        <v>83</v>
      </c>
      <c r="C69" s="38" t="s">
        <v>83</v>
      </c>
      <c r="D69" s="38" t="s">
        <v>375</v>
      </c>
      <c r="E69" s="38" t="s">
        <v>378</v>
      </c>
      <c r="F69" s="38" t="s">
        <v>259</v>
      </c>
      <c r="G69" s="48" t="s">
        <v>379</v>
      </c>
      <c r="H69" s="1" t="s">
        <v>599</v>
      </c>
    </row>
    <row r="70" spans="1:8" x14ac:dyDescent="0.25">
      <c r="A70" s="39">
        <v>69</v>
      </c>
      <c r="B70" s="38" t="s">
        <v>84</v>
      </c>
      <c r="C70" s="38" t="s">
        <v>84</v>
      </c>
      <c r="D70" s="38" t="s">
        <v>271</v>
      </c>
      <c r="E70" s="38" t="s">
        <v>380</v>
      </c>
      <c r="F70" s="38" t="s">
        <v>259</v>
      </c>
      <c r="G70" s="48" t="s">
        <v>381</v>
      </c>
      <c r="H70" s="1" t="s">
        <v>599</v>
      </c>
    </row>
    <row r="71" spans="1:8" x14ac:dyDescent="0.25">
      <c r="A71" s="39">
        <v>70</v>
      </c>
      <c r="B71" s="38" t="s">
        <v>85</v>
      </c>
      <c r="C71" s="38" t="s">
        <v>85</v>
      </c>
      <c r="D71" s="38" t="s">
        <v>271</v>
      </c>
      <c r="E71" s="38" t="s">
        <v>382</v>
      </c>
      <c r="F71" s="38" t="s">
        <v>259</v>
      </c>
      <c r="G71" s="48" t="s">
        <v>383</v>
      </c>
      <c r="H71" s="1" t="s">
        <v>599</v>
      </c>
    </row>
    <row r="72" spans="1:8" x14ac:dyDescent="0.25">
      <c r="A72" s="39">
        <v>71</v>
      </c>
      <c r="B72" s="38" t="s">
        <v>86</v>
      </c>
      <c r="C72" s="38" t="s">
        <v>86</v>
      </c>
      <c r="D72" s="38" t="s">
        <v>293</v>
      </c>
      <c r="E72" s="38" t="s">
        <v>384</v>
      </c>
      <c r="F72" s="38" t="s">
        <v>259</v>
      </c>
      <c r="G72" s="48" t="s">
        <v>385</v>
      </c>
      <c r="H72" s="1" t="s">
        <v>599</v>
      </c>
    </row>
    <row r="73" spans="1:8" x14ac:dyDescent="0.25">
      <c r="A73" s="39">
        <v>72</v>
      </c>
      <c r="B73" s="38" t="s">
        <v>87</v>
      </c>
      <c r="C73" s="38" t="s">
        <v>87</v>
      </c>
      <c r="D73" s="38" t="s">
        <v>293</v>
      </c>
      <c r="E73" s="38" t="s">
        <v>386</v>
      </c>
      <c r="F73" s="38" t="s">
        <v>259</v>
      </c>
      <c r="G73" s="48" t="s">
        <v>387</v>
      </c>
      <c r="H73" s="1" t="s">
        <v>599</v>
      </c>
    </row>
    <row r="74" spans="1:8" ht="30" x14ac:dyDescent="0.25">
      <c r="A74" s="39">
        <v>73</v>
      </c>
      <c r="B74" s="38" t="s">
        <v>88</v>
      </c>
      <c r="C74" s="38" t="s">
        <v>88</v>
      </c>
      <c r="D74" s="38" t="s">
        <v>301</v>
      </c>
      <c r="E74" s="38" t="s">
        <v>356</v>
      </c>
      <c r="F74" s="38" t="s">
        <v>259</v>
      </c>
      <c r="G74" s="48" t="s">
        <v>388</v>
      </c>
      <c r="H74" s="1" t="s">
        <v>599</v>
      </c>
    </row>
    <row r="75" spans="1:8" ht="30" x14ac:dyDescent="0.25">
      <c r="A75" s="39">
        <v>74</v>
      </c>
      <c r="B75" s="38" t="s">
        <v>89</v>
      </c>
      <c r="C75" s="38" t="s">
        <v>89</v>
      </c>
      <c r="D75" s="38" t="s">
        <v>389</v>
      </c>
      <c r="E75" s="38" t="s">
        <v>339</v>
      </c>
      <c r="F75" s="38" t="s">
        <v>259</v>
      </c>
      <c r="G75" s="48" t="s">
        <v>390</v>
      </c>
      <c r="H75" s="1" t="s">
        <v>599</v>
      </c>
    </row>
    <row r="76" spans="1:8" ht="30" x14ac:dyDescent="0.25">
      <c r="A76" s="39">
        <v>75</v>
      </c>
      <c r="B76" s="38" t="s">
        <v>89</v>
      </c>
      <c r="C76" s="38" t="s">
        <v>89</v>
      </c>
      <c r="D76" s="38" t="s">
        <v>710</v>
      </c>
      <c r="E76" s="38" t="s">
        <v>339</v>
      </c>
      <c r="F76" s="38" t="s">
        <v>259</v>
      </c>
      <c r="G76" s="48" t="s">
        <v>711</v>
      </c>
      <c r="H76" s="1" t="s">
        <v>599</v>
      </c>
    </row>
    <row r="77" spans="1:8" ht="30" x14ac:dyDescent="0.25">
      <c r="A77" s="39">
        <v>76</v>
      </c>
      <c r="B77" s="38" t="s">
        <v>90</v>
      </c>
      <c r="C77" s="38" t="s">
        <v>90</v>
      </c>
      <c r="D77" s="38" t="s">
        <v>389</v>
      </c>
      <c r="E77" s="38" t="s">
        <v>356</v>
      </c>
      <c r="F77" s="38" t="s">
        <v>259</v>
      </c>
      <c r="G77" s="48" t="s">
        <v>391</v>
      </c>
      <c r="H77" s="1" t="s">
        <v>599</v>
      </c>
    </row>
    <row r="78" spans="1:8" ht="30" x14ac:dyDescent="0.25">
      <c r="A78" s="39">
        <v>77</v>
      </c>
      <c r="B78" s="38" t="s">
        <v>91</v>
      </c>
      <c r="C78" s="38" t="s">
        <v>91</v>
      </c>
      <c r="D78" s="38" t="s">
        <v>389</v>
      </c>
      <c r="E78" s="38" t="s">
        <v>339</v>
      </c>
      <c r="F78" s="38" t="s">
        <v>259</v>
      </c>
      <c r="G78" s="48" t="s">
        <v>392</v>
      </c>
      <c r="H78" s="1" t="s">
        <v>599</v>
      </c>
    </row>
    <row r="79" spans="1:8" ht="30" x14ac:dyDescent="0.25">
      <c r="A79" s="39">
        <v>78</v>
      </c>
      <c r="B79" s="38" t="s">
        <v>92</v>
      </c>
      <c r="C79" s="38" t="s">
        <v>92</v>
      </c>
      <c r="D79" s="38" t="s">
        <v>710</v>
      </c>
      <c r="E79" s="38" t="s">
        <v>339</v>
      </c>
      <c r="F79" s="38" t="s">
        <v>259</v>
      </c>
      <c r="G79" s="48" t="s">
        <v>712</v>
      </c>
      <c r="H79" s="1" t="s">
        <v>599</v>
      </c>
    </row>
    <row r="80" spans="1:8" ht="30" x14ac:dyDescent="0.25">
      <c r="A80" s="39">
        <v>79</v>
      </c>
      <c r="B80" s="38" t="s">
        <v>92</v>
      </c>
      <c r="C80" s="38" t="s">
        <v>92</v>
      </c>
      <c r="D80" s="38" t="s">
        <v>389</v>
      </c>
      <c r="E80" s="38" t="s">
        <v>339</v>
      </c>
      <c r="F80" s="38" t="s">
        <v>259</v>
      </c>
      <c r="G80" s="48" t="s">
        <v>393</v>
      </c>
      <c r="H80" s="1" t="s">
        <v>599</v>
      </c>
    </row>
    <row r="81" spans="1:8" ht="30" x14ac:dyDescent="0.25">
      <c r="A81" s="39">
        <v>80</v>
      </c>
      <c r="B81" s="38" t="s">
        <v>93</v>
      </c>
      <c r="C81" s="38" t="s">
        <v>93</v>
      </c>
      <c r="D81" s="38" t="s">
        <v>389</v>
      </c>
      <c r="E81" s="38" t="s">
        <v>339</v>
      </c>
      <c r="F81" s="38" t="s">
        <v>259</v>
      </c>
      <c r="G81" s="48" t="s">
        <v>394</v>
      </c>
      <c r="H81" s="1" t="s">
        <v>599</v>
      </c>
    </row>
    <row r="82" spans="1:8" ht="30" x14ac:dyDescent="0.25">
      <c r="A82" s="39">
        <v>81</v>
      </c>
      <c r="B82" s="38" t="s">
        <v>94</v>
      </c>
      <c r="C82" s="38" t="s">
        <v>94</v>
      </c>
      <c r="D82" s="38" t="s">
        <v>389</v>
      </c>
      <c r="E82" s="38" t="s">
        <v>339</v>
      </c>
      <c r="F82" s="38" t="s">
        <v>259</v>
      </c>
      <c r="G82" s="48" t="s">
        <v>395</v>
      </c>
      <c r="H82" s="1" t="s">
        <v>599</v>
      </c>
    </row>
    <row r="83" spans="1:8" ht="30" x14ac:dyDescent="0.25">
      <c r="A83" s="39">
        <v>82</v>
      </c>
      <c r="B83" s="38" t="s">
        <v>94</v>
      </c>
      <c r="C83" s="38" t="s">
        <v>94</v>
      </c>
      <c r="D83" s="38" t="s">
        <v>710</v>
      </c>
      <c r="E83" s="38" t="s">
        <v>339</v>
      </c>
      <c r="F83" s="38" t="s">
        <v>259</v>
      </c>
      <c r="G83" s="48" t="s">
        <v>713</v>
      </c>
      <c r="H83" s="1" t="s">
        <v>599</v>
      </c>
    </row>
    <row r="84" spans="1:8" ht="30" x14ac:dyDescent="0.25">
      <c r="A84" s="39">
        <v>83</v>
      </c>
      <c r="B84" s="38" t="s">
        <v>95</v>
      </c>
      <c r="C84" s="38" t="s">
        <v>95</v>
      </c>
      <c r="D84" s="38" t="s">
        <v>389</v>
      </c>
      <c r="E84" s="38" t="s">
        <v>378</v>
      </c>
      <c r="F84" s="38" t="s">
        <v>259</v>
      </c>
      <c r="G84" s="48" t="s">
        <v>396</v>
      </c>
      <c r="H84" s="1" t="s">
        <v>599</v>
      </c>
    </row>
    <row r="85" spans="1:8" x14ac:dyDescent="0.25">
      <c r="A85" s="39">
        <v>84</v>
      </c>
      <c r="B85" s="38" t="s">
        <v>96</v>
      </c>
      <c r="C85" s="38" t="s">
        <v>96</v>
      </c>
      <c r="D85" s="38" t="s">
        <v>710</v>
      </c>
      <c r="E85" s="38" t="s">
        <v>339</v>
      </c>
      <c r="F85" s="38" t="s">
        <v>259</v>
      </c>
      <c r="G85" s="48" t="s">
        <v>397</v>
      </c>
      <c r="H85" s="1" t="s">
        <v>599</v>
      </c>
    </row>
    <row r="86" spans="1:8" x14ac:dyDescent="0.25">
      <c r="A86" s="39">
        <v>85</v>
      </c>
      <c r="B86" s="38" t="s">
        <v>96</v>
      </c>
      <c r="C86" s="38" t="s">
        <v>96</v>
      </c>
      <c r="D86" s="38" t="s">
        <v>389</v>
      </c>
      <c r="E86" s="38" t="s">
        <v>339</v>
      </c>
      <c r="F86" s="38" t="s">
        <v>259</v>
      </c>
      <c r="G86" s="48" t="s">
        <v>397</v>
      </c>
      <c r="H86" s="1" t="s">
        <v>599</v>
      </c>
    </row>
    <row r="87" spans="1:8" x14ac:dyDescent="0.25">
      <c r="A87" s="39">
        <v>86</v>
      </c>
      <c r="B87" s="38" t="s">
        <v>97</v>
      </c>
      <c r="C87" s="38" t="s">
        <v>97</v>
      </c>
      <c r="D87" s="38" t="s">
        <v>389</v>
      </c>
      <c r="E87" s="38" t="s">
        <v>339</v>
      </c>
      <c r="F87" s="38" t="s">
        <v>259</v>
      </c>
      <c r="G87" s="48" t="s">
        <v>398</v>
      </c>
      <c r="H87" s="1" t="s">
        <v>599</v>
      </c>
    </row>
    <row r="88" spans="1:8" ht="60" x14ac:dyDescent="0.25">
      <c r="A88" s="39">
        <v>87</v>
      </c>
      <c r="B88" s="38" t="s">
        <v>99</v>
      </c>
      <c r="C88" s="38" t="s">
        <v>99</v>
      </c>
      <c r="D88" s="38" t="s">
        <v>401</v>
      </c>
      <c r="E88" s="38" t="s">
        <v>356</v>
      </c>
      <c r="F88" s="38" t="s">
        <v>307</v>
      </c>
      <c r="G88" s="48" t="s">
        <v>402</v>
      </c>
      <c r="H88" s="1" t="s">
        <v>599</v>
      </c>
    </row>
    <row r="89" spans="1:8" x14ac:dyDescent="0.25">
      <c r="A89" s="39">
        <v>88</v>
      </c>
      <c r="B89" s="38" t="s">
        <v>101</v>
      </c>
      <c r="C89" s="38" t="s">
        <v>101</v>
      </c>
      <c r="D89" s="38" t="s">
        <v>401</v>
      </c>
      <c r="E89" s="38" t="s">
        <v>313</v>
      </c>
      <c r="F89" s="38" t="s">
        <v>259</v>
      </c>
      <c r="G89" s="48" t="s">
        <v>404</v>
      </c>
      <c r="H89" s="1" t="s">
        <v>599</v>
      </c>
    </row>
    <row r="90" spans="1:8" x14ac:dyDescent="0.25">
      <c r="A90" s="39">
        <v>89</v>
      </c>
      <c r="B90" s="38" t="s">
        <v>107</v>
      </c>
      <c r="C90" s="38" t="s">
        <v>107</v>
      </c>
      <c r="D90" s="38" t="s">
        <v>401</v>
      </c>
      <c r="E90" s="38" t="s">
        <v>411</v>
      </c>
      <c r="F90" s="38" t="s">
        <v>259</v>
      </c>
      <c r="G90" s="48" t="s">
        <v>412</v>
      </c>
      <c r="H90" s="1" t="s">
        <v>599</v>
      </c>
    </row>
    <row r="91" spans="1:8" ht="30" x14ac:dyDescent="0.25">
      <c r="A91" s="39">
        <v>90</v>
      </c>
      <c r="B91" s="38" t="s">
        <v>108</v>
      </c>
      <c r="C91" s="38" t="s">
        <v>108</v>
      </c>
      <c r="D91" s="38" t="s">
        <v>401</v>
      </c>
      <c r="E91" s="38" t="s">
        <v>411</v>
      </c>
      <c r="F91" s="38" t="s">
        <v>259</v>
      </c>
      <c r="G91" s="48" t="s">
        <v>655</v>
      </c>
      <c r="H91" s="1" t="s">
        <v>599</v>
      </c>
    </row>
    <row r="92" spans="1:8" x14ac:dyDescent="0.25">
      <c r="A92" s="39">
        <v>91</v>
      </c>
      <c r="B92" s="38" t="s">
        <v>111</v>
      </c>
      <c r="C92" s="38" t="s">
        <v>111</v>
      </c>
      <c r="D92" s="38" t="s">
        <v>264</v>
      </c>
      <c r="E92" s="38" t="s">
        <v>415</v>
      </c>
      <c r="F92" s="38" t="s">
        <v>259</v>
      </c>
      <c r="G92" s="48" t="s">
        <v>416</v>
      </c>
      <c r="H92" s="1" t="s">
        <v>599</v>
      </c>
    </row>
    <row r="93" spans="1:8" x14ac:dyDescent="0.25">
      <c r="A93" s="39">
        <v>92</v>
      </c>
      <c r="B93" s="38" t="s">
        <v>112</v>
      </c>
      <c r="C93" s="38" t="s">
        <v>112</v>
      </c>
      <c r="D93" s="38" t="s">
        <v>264</v>
      </c>
      <c r="E93" s="38" t="s">
        <v>362</v>
      </c>
      <c r="F93" s="38" t="s">
        <v>259</v>
      </c>
      <c r="G93" s="48" t="s">
        <v>417</v>
      </c>
      <c r="H93" s="1" t="s">
        <v>599</v>
      </c>
    </row>
    <row r="94" spans="1:8" x14ac:dyDescent="0.25">
      <c r="A94" s="39">
        <v>93</v>
      </c>
      <c r="B94" s="38" t="s">
        <v>113</v>
      </c>
      <c r="C94" s="38" t="s">
        <v>113</v>
      </c>
      <c r="D94" s="38" t="s">
        <v>315</v>
      </c>
      <c r="E94" s="38" t="s">
        <v>418</v>
      </c>
      <c r="F94" s="38" t="s">
        <v>259</v>
      </c>
      <c r="G94" s="48" t="s">
        <v>419</v>
      </c>
      <c r="H94" s="1" t="s">
        <v>599</v>
      </c>
    </row>
    <row r="95" spans="1:8" x14ac:dyDescent="0.25">
      <c r="A95" s="39">
        <v>94</v>
      </c>
      <c r="B95" s="38" t="s">
        <v>114</v>
      </c>
      <c r="C95" s="38" t="s">
        <v>114</v>
      </c>
      <c r="D95" s="38" t="s">
        <v>257</v>
      </c>
      <c r="E95" s="38" t="s">
        <v>420</v>
      </c>
      <c r="F95" s="38" t="s">
        <v>259</v>
      </c>
      <c r="G95" s="48" t="s">
        <v>421</v>
      </c>
      <c r="H95" s="1" t="s">
        <v>599</v>
      </c>
    </row>
    <row r="96" spans="1:8" x14ac:dyDescent="0.25">
      <c r="A96" s="39">
        <v>95</v>
      </c>
      <c r="B96" s="38" t="s">
        <v>115</v>
      </c>
      <c r="C96" s="38" t="s">
        <v>115</v>
      </c>
      <c r="D96" s="38" t="s">
        <v>315</v>
      </c>
      <c r="E96" s="38" t="s">
        <v>422</v>
      </c>
      <c r="F96" s="38" t="s">
        <v>259</v>
      </c>
      <c r="G96" s="48" t="s">
        <v>423</v>
      </c>
      <c r="H96" s="1" t="s">
        <v>599</v>
      </c>
    </row>
    <row r="97" spans="1:8" x14ac:dyDescent="0.25">
      <c r="A97" s="39">
        <v>96</v>
      </c>
      <c r="B97" s="38" t="s">
        <v>116</v>
      </c>
      <c r="C97" s="38" t="s">
        <v>116</v>
      </c>
      <c r="D97" s="38" t="s">
        <v>264</v>
      </c>
      <c r="E97" s="38" t="s">
        <v>418</v>
      </c>
      <c r="F97" s="38" t="s">
        <v>259</v>
      </c>
      <c r="G97" s="48" t="s">
        <v>424</v>
      </c>
      <c r="H97" s="1" t="s">
        <v>599</v>
      </c>
    </row>
    <row r="98" spans="1:8" x14ac:dyDescent="0.25">
      <c r="A98" s="39">
        <v>97</v>
      </c>
      <c r="B98" s="38" t="s">
        <v>117</v>
      </c>
      <c r="C98" s="38" t="s">
        <v>117</v>
      </c>
      <c r="D98" s="38" t="s">
        <v>264</v>
      </c>
      <c r="E98" s="38" t="s">
        <v>425</v>
      </c>
      <c r="F98" s="38" t="s">
        <v>259</v>
      </c>
      <c r="G98" s="48" t="s">
        <v>426</v>
      </c>
      <c r="H98" s="1" t="s">
        <v>599</v>
      </c>
    </row>
    <row r="99" spans="1:8" x14ac:dyDescent="0.25">
      <c r="A99" s="39">
        <v>98</v>
      </c>
      <c r="B99" s="38" t="s">
        <v>118</v>
      </c>
      <c r="C99" s="38" t="s">
        <v>118</v>
      </c>
      <c r="D99" s="38" t="s">
        <v>264</v>
      </c>
      <c r="E99" s="38" t="s">
        <v>425</v>
      </c>
      <c r="F99" s="38" t="s">
        <v>259</v>
      </c>
      <c r="G99" s="48" t="s">
        <v>427</v>
      </c>
      <c r="H99" s="1" t="s">
        <v>599</v>
      </c>
    </row>
    <row r="100" spans="1:8" x14ac:dyDescent="0.25">
      <c r="A100" s="39">
        <v>99</v>
      </c>
      <c r="B100" s="38" t="s">
        <v>119</v>
      </c>
      <c r="C100" s="38" t="s">
        <v>119</v>
      </c>
      <c r="D100" s="38" t="s">
        <v>264</v>
      </c>
      <c r="E100" s="38" t="s">
        <v>425</v>
      </c>
      <c r="F100" s="38" t="s">
        <v>259</v>
      </c>
      <c r="G100" s="48" t="s">
        <v>428</v>
      </c>
      <c r="H100" s="1" t="s">
        <v>599</v>
      </c>
    </row>
    <row r="101" spans="1:8" x14ac:dyDescent="0.25">
      <c r="A101" s="39">
        <v>100</v>
      </c>
      <c r="B101" s="38" t="s">
        <v>120</v>
      </c>
      <c r="C101" s="38" t="s">
        <v>120</v>
      </c>
      <c r="D101" s="38" t="s">
        <v>303</v>
      </c>
      <c r="E101" s="38" t="s">
        <v>429</v>
      </c>
      <c r="F101" s="38" t="s">
        <v>259</v>
      </c>
      <c r="G101" s="48" t="s">
        <v>430</v>
      </c>
      <c r="H101" s="1" t="s">
        <v>599</v>
      </c>
    </row>
    <row r="102" spans="1:8" x14ac:dyDescent="0.25">
      <c r="A102" s="39">
        <v>101</v>
      </c>
      <c r="B102" s="38" t="s">
        <v>121</v>
      </c>
      <c r="C102" s="38" t="s">
        <v>121</v>
      </c>
      <c r="D102" s="38" t="s">
        <v>264</v>
      </c>
      <c r="E102" s="38" t="s">
        <v>418</v>
      </c>
      <c r="F102" s="38" t="s">
        <v>259</v>
      </c>
      <c r="G102" s="48" t="s">
        <v>431</v>
      </c>
      <c r="H102" s="1" t="s">
        <v>599</v>
      </c>
    </row>
    <row r="103" spans="1:8" x14ac:dyDescent="0.25">
      <c r="A103" s="39">
        <v>102</v>
      </c>
      <c r="B103" s="38" t="s">
        <v>122</v>
      </c>
      <c r="C103" s="38" t="s">
        <v>122</v>
      </c>
      <c r="D103" s="38" t="s">
        <v>257</v>
      </c>
      <c r="E103" s="38" t="s">
        <v>432</v>
      </c>
      <c r="F103" s="38" t="s">
        <v>259</v>
      </c>
      <c r="G103" s="48" t="s">
        <v>433</v>
      </c>
      <c r="H103" s="1" t="s">
        <v>599</v>
      </c>
    </row>
    <row r="104" spans="1:8" ht="30" x14ac:dyDescent="0.25">
      <c r="A104" s="39">
        <v>103</v>
      </c>
      <c r="B104" s="38" t="s">
        <v>123</v>
      </c>
      <c r="C104" s="38" t="s">
        <v>123</v>
      </c>
      <c r="D104" s="38" t="s">
        <v>271</v>
      </c>
      <c r="E104" s="38" t="s">
        <v>313</v>
      </c>
      <c r="F104" s="38" t="s">
        <v>307</v>
      </c>
      <c r="G104" s="48" t="s">
        <v>434</v>
      </c>
      <c r="H104" s="1" t="s">
        <v>599</v>
      </c>
    </row>
    <row r="105" spans="1:8" x14ac:dyDescent="0.25">
      <c r="A105" s="39">
        <v>104</v>
      </c>
      <c r="B105" s="38" t="s">
        <v>124</v>
      </c>
      <c r="C105" s="38" t="s">
        <v>124</v>
      </c>
      <c r="D105" s="38" t="s">
        <v>315</v>
      </c>
      <c r="E105" s="38" t="s">
        <v>373</v>
      </c>
      <c r="F105" s="38" t="s">
        <v>259</v>
      </c>
      <c r="G105" s="48" t="s">
        <v>435</v>
      </c>
      <c r="H105" s="1" t="s">
        <v>599</v>
      </c>
    </row>
    <row r="106" spans="1:8" x14ac:dyDescent="0.25">
      <c r="A106" s="39">
        <v>105</v>
      </c>
      <c r="B106" s="38" t="s">
        <v>125</v>
      </c>
      <c r="C106" s="38" t="s">
        <v>125</v>
      </c>
      <c r="D106" s="38" t="s">
        <v>315</v>
      </c>
      <c r="E106" s="38" t="s">
        <v>436</v>
      </c>
      <c r="F106" s="38" t="s">
        <v>259</v>
      </c>
      <c r="G106" s="48" t="s">
        <v>437</v>
      </c>
      <c r="H106" s="1" t="s">
        <v>599</v>
      </c>
    </row>
    <row r="107" spans="1:8" x14ac:dyDescent="0.25">
      <c r="A107" s="39">
        <v>106</v>
      </c>
      <c r="B107" s="38" t="s">
        <v>126</v>
      </c>
      <c r="C107" s="38" t="s">
        <v>126</v>
      </c>
      <c r="D107" s="38" t="s">
        <v>264</v>
      </c>
      <c r="E107" s="38" t="s">
        <v>425</v>
      </c>
      <c r="F107" s="38" t="s">
        <v>259</v>
      </c>
      <c r="G107" s="48" t="s">
        <v>438</v>
      </c>
      <c r="H107" s="1" t="s">
        <v>599</v>
      </c>
    </row>
    <row r="108" spans="1:8" x14ac:dyDescent="0.25">
      <c r="A108" s="39">
        <v>107</v>
      </c>
      <c r="B108" s="38" t="s">
        <v>127</v>
      </c>
      <c r="C108" s="38" t="s">
        <v>604</v>
      </c>
      <c r="D108" s="38" t="s">
        <v>257</v>
      </c>
      <c r="E108" s="38" t="s">
        <v>439</v>
      </c>
      <c r="F108" s="38" t="s">
        <v>259</v>
      </c>
      <c r="G108" s="48" t="s">
        <v>440</v>
      </c>
      <c r="H108" s="1" t="s">
        <v>599</v>
      </c>
    </row>
    <row r="109" spans="1:8" x14ac:dyDescent="0.25">
      <c r="A109" s="39">
        <v>108</v>
      </c>
      <c r="B109" s="38" t="s">
        <v>128</v>
      </c>
      <c r="C109" s="38" t="s">
        <v>128</v>
      </c>
      <c r="D109" s="38" t="s">
        <v>315</v>
      </c>
      <c r="E109" s="38" t="s">
        <v>436</v>
      </c>
      <c r="F109" s="38" t="s">
        <v>259</v>
      </c>
      <c r="G109" s="48" t="s">
        <v>441</v>
      </c>
      <c r="H109" s="1" t="s">
        <v>599</v>
      </c>
    </row>
    <row r="110" spans="1:8" x14ac:dyDescent="0.25">
      <c r="A110" s="39">
        <v>109</v>
      </c>
      <c r="B110" s="38" t="s">
        <v>129</v>
      </c>
      <c r="C110" s="38" t="s">
        <v>129</v>
      </c>
      <c r="D110" s="38" t="s">
        <v>315</v>
      </c>
      <c r="E110" s="38" t="s">
        <v>436</v>
      </c>
      <c r="F110" s="38" t="s">
        <v>259</v>
      </c>
      <c r="G110" s="48" t="s">
        <v>442</v>
      </c>
      <c r="H110" s="1" t="s">
        <v>599</v>
      </c>
    </row>
    <row r="111" spans="1:8" ht="45" x14ac:dyDescent="0.25">
      <c r="A111" s="39">
        <v>110</v>
      </c>
      <c r="B111" s="38" t="s">
        <v>130</v>
      </c>
      <c r="C111" s="38" t="s">
        <v>130</v>
      </c>
      <c r="D111" s="38" t="s">
        <v>315</v>
      </c>
      <c r="E111" s="38" t="s">
        <v>443</v>
      </c>
      <c r="F111" s="38" t="s">
        <v>307</v>
      </c>
      <c r="G111" s="48" t="s">
        <v>444</v>
      </c>
      <c r="H111" s="1" t="s">
        <v>599</v>
      </c>
    </row>
    <row r="112" spans="1:8" x14ac:dyDescent="0.25">
      <c r="A112" s="39">
        <v>111</v>
      </c>
      <c r="B112" s="38" t="s">
        <v>131</v>
      </c>
      <c r="C112" s="38" t="s">
        <v>131</v>
      </c>
      <c r="D112" s="38" t="s">
        <v>264</v>
      </c>
      <c r="E112" s="38" t="s">
        <v>362</v>
      </c>
      <c r="F112" s="38" t="s">
        <v>259</v>
      </c>
      <c r="G112" s="48" t="s">
        <v>445</v>
      </c>
      <c r="H112" s="1" t="s">
        <v>599</v>
      </c>
    </row>
    <row r="113" spans="1:8" x14ac:dyDescent="0.25">
      <c r="A113" s="39">
        <v>112</v>
      </c>
      <c r="B113" s="38" t="s">
        <v>132</v>
      </c>
      <c r="C113" s="38" t="s">
        <v>132</v>
      </c>
      <c r="D113" s="38" t="s">
        <v>446</v>
      </c>
      <c r="E113" s="38" t="s">
        <v>447</v>
      </c>
      <c r="F113" s="38" t="s">
        <v>259</v>
      </c>
      <c r="G113" s="48" t="s">
        <v>448</v>
      </c>
      <c r="H113" s="1" t="s">
        <v>599</v>
      </c>
    </row>
    <row r="114" spans="1:8" x14ac:dyDescent="0.25">
      <c r="A114" s="39">
        <v>113</v>
      </c>
      <c r="B114" s="38" t="s">
        <v>133</v>
      </c>
      <c r="C114" s="38" t="s">
        <v>133</v>
      </c>
      <c r="D114" s="38" t="s">
        <v>317</v>
      </c>
      <c r="E114" s="38" t="s">
        <v>356</v>
      </c>
      <c r="F114" s="38" t="s">
        <v>259</v>
      </c>
      <c r="G114" s="48" t="s">
        <v>449</v>
      </c>
      <c r="H114" s="1" t="s">
        <v>599</v>
      </c>
    </row>
    <row r="115" spans="1:8" x14ac:dyDescent="0.25">
      <c r="A115" s="39">
        <v>114</v>
      </c>
      <c r="B115" s="38" t="s">
        <v>134</v>
      </c>
      <c r="C115" s="38" t="s">
        <v>134</v>
      </c>
      <c r="D115" s="38" t="s">
        <v>315</v>
      </c>
      <c r="E115" s="38" t="s">
        <v>339</v>
      </c>
      <c r="F115" s="38" t="s">
        <v>307</v>
      </c>
      <c r="G115" s="48" t="s">
        <v>450</v>
      </c>
      <c r="H115" s="1" t="s">
        <v>599</v>
      </c>
    </row>
    <row r="116" spans="1:8" x14ac:dyDescent="0.25">
      <c r="A116" s="39">
        <v>115</v>
      </c>
      <c r="B116" s="38" t="s">
        <v>135</v>
      </c>
      <c r="C116" s="38" t="s">
        <v>135</v>
      </c>
      <c r="D116" s="38" t="s">
        <v>317</v>
      </c>
      <c r="E116" s="38" t="s">
        <v>313</v>
      </c>
      <c r="F116" s="38" t="s">
        <v>259</v>
      </c>
      <c r="G116" s="48" t="s">
        <v>451</v>
      </c>
      <c r="H116" s="1" t="s">
        <v>599</v>
      </c>
    </row>
    <row r="117" spans="1:8" x14ac:dyDescent="0.25">
      <c r="A117" s="39">
        <v>116</v>
      </c>
      <c r="B117" s="38" t="s">
        <v>136</v>
      </c>
      <c r="C117" s="38" t="s">
        <v>136</v>
      </c>
      <c r="D117" s="38" t="s">
        <v>315</v>
      </c>
      <c r="E117" s="38" t="s">
        <v>411</v>
      </c>
      <c r="F117" s="38" t="s">
        <v>259</v>
      </c>
      <c r="G117" s="48" t="s">
        <v>452</v>
      </c>
      <c r="H117" s="1" t="s">
        <v>599</v>
      </c>
    </row>
    <row r="118" spans="1:8" x14ac:dyDescent="0.25">
      <c r="A118" s="39">
        <v>117</v>
      </c>
      <c r="B118" s="38" t="s">
        <v>137</v>
      </c>
      <c r="C118" s="38" t="s">
        <v>137</v>
      </c>
      <c r="D118" s="38" t="s">
        <v>317</v>
      </c>
      <c r="E118" s="38" t="s">
        <v>453</v>
      </c>
      <c r="F118" s="38" t="s">
        <v>259</v>
      </c>
      <c r="G118" s="48" t="s">
        <v>454</v>
      </c>
      <c r="H118" s="1" t="s">
        <v>599</v>
      </c>
    </row>
    <row r="119" spans="1:8" x14ac:dyDescent="0.25">
      <c r="A119" s="39">
        <v>118</v>
      </c>
      <c r="B119" s="38" t="s">
        <v>138</v>
      </c>
      <c r="C119" s="38" t="s">
        <v>138</v>
      </c>
      <c r="D119" s="38" t="s">
        <v>257</v>
      </c>
      <c r="E119" s="38" t="s">
        <v>359</v>
      </c>
      <c r="F119" s="38" t="s">
        <v>259</v>
      </c>
      <c r="G119" s="48" t="s">
        <v>455</v>
      </c>
      <c r="H119" s="1" t="s">
        <v>599</v>
      </c>
    </row>
    <row r="120" spans="1:8" x14ac:dyDescent="0.25">
      <c r="A120" s="39">
        <v>119</v>
      </c>
      <c r="B120" s="38" t="s">
        <v>139</v>
      </c>
      <c r="C120" s="38" t="s">
        <v>139</v>
      </c>
      <c r="D120" s="38" t="s">
        <v>446</v>
      </c>
      <c r="E120" s="38" t="s">
        <v>456</v>
      </c>
      <c r="F120" s="38" t="s">
        <v>307</v>
      </c>
      <c r="G120" s="48" t="s">
        <v>457</v>
      </c>
      <c r="H120" s="1" t="s">
        <v>599</v>
      </c>
    </row>
    <row r="121" spans="1:8" x14ac:dyDescent="0.25">
      <c r="A121" s="39">
        <v>120</v>
      </c>
      <c r="B121" s="38" t="s">
        <v>140</v>
      </c>
      <c r="C121" s="38" t="s">
        <v>140</v>
      </c>
      <c r="D121" s="38" t="s">
        <v>264</v>
      </c>
      <c r="E121" s="38" t="s">
        <v>456</v>
      </c>
      <c r="F121" s="38" t="s">
        <v>259</v>
      </c>
      <c r="G121" s="48" t="s">
        <v>458</v>
      </c>
      <c r="H121" s="1" t="s">
        <v>599</v>
      </c>
    </row>
    <row r="122" spans="1:8" x14ac:dyDescent="0.25">
      <c r="A122" s="39">
        <v>121</v>
      </c>
      <c r="B122" s="38" t="s">
        <v>141</v>
      </c>
      <c r="C122" s="38" t="s">
        <v>141</v>
      </c>
      <c r="D122" s="38" t="s">
        <v>446</v>
      </c>
      <c r="E122" s="38" t="s">
        <v>456</v>
      </c>
      <c r="F122" s="38" t="s">
        <v>259</v>
      </c>
      <c r="G122" s="48" t="s">
        <v>459</v>
      </c>
      <c r="H122" s="1" t="s">
        <v>599</v>
      </c>
    </row>
    <row r="123" spans="1:8" ht="30" x14ac:dyDescent="0.25">
      <c r="A123" s="39">
        <v>122</v>
      </c>
      <c r="B123" s="38" t="s">
        <v>142</v>
      </c>
      <c r="C123" s="38" t="s">
        <v>142</v>
      </c>
      <c r="D123" s="38" t="s">
        <v>257</v>
      </c>
      <c r="E123" s="38" t="s">
        <v>328</v>
      </c>
      <c r="F123" s="38" t="s">
        <v>259</v>
      </c>
      <c r="G123" s="48" t="s">
        <v>460</v>
      </c>
      <c r="H123" s="1" t="s">
        <v>599</v>
      </c>
    </row>
    <row r="124" spans="1:8" ht="30" x14ac:dyDescent="0.25">
      <c r="A124" s="39">
        <v>123</v>
      </c>
      <c r="B124" s="38" t="s">
        <v>143</v>
      </c>
      <c r="C124" s="38" t="s">
        <v>143</v>
      </c>
      <c r="D124" s="38" t="s">
        <v>303</v>
      </c>
      <c r="E124" s="38" t="s">
        <v>461</v>
      </c>
      <c r="F124" s="38" t="s">
        <v>259</v>
      </c>
      <c r="G124" s="48" t="s">
        <v>462</v>
      </c>
      <c r="H124" s="1" t="s">
        <v>599</v>
      </c>
    </row>
    <row r="125" spans="1:8" x14ac:dyDescent="0.25">
      <c r="A125" s="39">
        <v>124</v>
      </c>
      <c r="B125" s="38" t="s">
        <v>144</v>
      </c>
      <c r="C125" s="38" t="s">
        <v>144</v>
      </c>
      <c r="D125" s="38" t="s">
        <v>257</v>
      </c>
      <c r="E125" s="38" t="s">
        <v>463</v>
      </c>
      <c r="F125" s="38" t="s">
        <v>259</v>
      </c>
      <c r="G125" s="48" t="s">
        <v>464</v>
      </c>
      <c r="H125" s="1" t="s">
        <v>599</v>
      </c>
    </row>
    <row r="126" spans="1:8" x14ac:dyDescent="0.25">
      <c r="A126" s="39">
        <v>125</v>
      </c>
      <c r="B126" s="38" t="s">
        <v>145</v>
      </c>
      <c r="C126" s="38" t="s">
        <v>145</v>
      </c>
      <c r="D126" s="38" t="s">
        <v>264</v>
      </c>
      <c r="E126" s="38" t="s">
        <v>443</v>
      </c>
      <c r="F126" s="38" t="s">
        <v>259</v>
      </c>
      <c r="G126" s="48" t="s">
        <v>465</v>
      </c>
      <c r="H126" s="1" t="s">
        <v>599</v>
      </c>
    </row>
    <row r="127" spans="1:8" x14ac:dyDescent="0.25">
      <c r="A127" s="39">
        <v>126</v>
      </c>
      <c r="B127" s="38" t="s">
        <v>146</v>
      </c>
      <c r="C127" s="38" t="s">
        <v>146</v>
      </c>
      <c r="D127" s="38" t="s">
        <v>257</v>
      </c>
      <c r="E127" s="38" t="s">
        <v>443</v>
      </c>
      <c r="F127" s="38" t="s">
        <v>259</v>
      </c>
      <c r="G127" s="48" t="s">
        <v>466</v>
      </c>
      <c r="H127" s="1" t="s">
        <v>599</v>
      </c>
    </row>
    <row r="128" spans="1:8" ht="30" x14ac:dyDescent="0.25">
      <c r="A128" s="39">
        <v>127</v>
      </c>
      <c r="B128" s="38" t="s">
        <v>147</v>
      </c>
      <c r="C128" s="38" t="s">
        <v>147</v>
      </c>
      <c r="D128" s="38" t="s">
        <v>257</v>
      </c>
      <c r="E128" s="38" t="s">
        <v>443</v>
      </c>
      <c r="F128" s="38" t="s">
        <v>259</v>
      </c>
      <c r="G128" s="48" t="s">
        <v>467</v>
      </c>
      <c r="H128" s="1" t="s">
        <v>599</v>
      </c>
    </row>
    <row r="129" spans="1:8" x14ac:dyDescent="0.25">
      <c r="A129" s="39">
        <v>128</v>
      </c>
      <c r="B129" s="38" t="s">
        <v>148</v>
      </c>
      <c r="C129" s="38" t="s">
        <v>148</v>
      </c>
      <c r="D129" s="38" t="s">
        <v>257</v>
      </c>
      <c r="E129" s="38" t="s">
        <v>468</v>
      </c>
      <c r="F129" s="38" t="s">
        <v>259</v>
      </c>
      <c r="G129" s="48" t="s">
        <v>469</v>
      </c>
      <c r="H129" s="1" t="s">
        <v>599</v>
      </c>
    </row>
    <row r="130" spans="1:8" x14ac:dyDescent="0.25">
      <c r="A130" s="39">
        <v>129</v>
      </c>
      <c r="B130" s="38" t="s">
        <v>149</v>
      </c>
      <c r="C130" s="38" t="s">
        <v>149</v>
      </c>
      <c r="D130" s="38" t="s">
        <v>271</v>
      </c>
      <c r="E130" s="38" t="s">
        <v>406</v>
      </c>
      <c r="F130" s="38" t="s">
        <v>259</v>
      </c>
      <c r="G130" s="48" t="s">
        <v>470</v>
      </c>
      <c r="H130" s="1" t="s">
        <v>599</v>
      </c>
    </row>
    <row r="131" spans="1:8" x14ac:dyDescent="0.25">
      <c r="A131" s="39">
        <v>130</v>
      </c>
      <c r="B131" s="38" t="s">
        <v>150</v>
      </c>
      <c r="C131" s="38" t="s">
        <v>150</v>
      </c>
      <c r="D131" s="38" t="s">
        <v>257</v>
      </c>
      <c r="E131" s="38" t="s">
        <v>406</v>
      </c>
      <c r="F131" s="38" t="s">
        <v>259</v>
      </c>
      <c r="G131" s="48" t="s">
        <v>471</v>
      </c>
      <c r="H131" s="1" t="s">
        <v>599</v>
      </c>
    </row>
    <row r="132" spans="1:8" x14ac:dyDescent="0.25">
      <c r="A132" s="39">
        <v>131</v>
      </c>
      <c r="B132" s="38" t="s">
        <v>151</v>
      </c>
      <c r="C132" s="38" t="s">
        <v>151</v>
      </c>
      <c r="D132" s="38" t="s">
        <v>271</v>
      </c>
      <c r="E132" s="38" t="s">
        <v>406</v>
      </c>
      <c r="F132" s="38" t="s">
        <v>259</v>
      </c>
      <c r="G132" s="48" t="s">
        <v>472</v>
      </c>
      <c r="H132" s="1" t="s">
        <v>599</v>
      </c>
    </row>
    <row r="133" spans="1:8" ht="30" x14ac:dyDescent="0.25">
      <c r="A133" s="39">
        <v>132</v>
      </c>
      <c r="B133" s="38" t="s">
        <v>152</v>
      </c>
      <c r="C133" s="38" t="s">
        <v>152</v>
      </c>
      <c r="D133" s="38" t="s">
        <v>271</v>
      </c>
      <c r="E133" s="38" t="s">
        <v>406</v>
      </c>
      <c r="F133" s="38" t="s">
        <v>307</v>
      </c>
      <c r="G133" s="48" t="s">
        <v>473</v>
      </c>
      <c r="H133" s="1" t="s">
        <v>599</v>
      </c>
    </row>
    <row r="134" spans="1:8" x14ac:dyDescent="0.25">
      <c r="A134" s="39">
        <v>133</v>
      </c>
      <c r="B134" s="38" t="s">
        <v>153</v>
      </c>
      <c r="C134" s="38" t="s">
        <v>153</v>
      </c>
      <c r="D134" s="38" t="s">
        <v>317</v>
      </c>
      <c r="E134" s="38" t="s">
        <v>406</v>
      </c>
      <c r="F134" s="38" t="s">
        <v>259</v>
      </c>
      <c r="G134" s="48" t="s">
        <v>474</v>
      </c>
      <c r="H134" s="1" t="s">
        <v>599</v>
      </c>
    </row>
    <row r="135" spans="1:8" x14ac:dyDescent="0.25">
      <c r="A135" s="39">
        <v>134</v>
      </c>
      <c r="B135" s="38" t="s">
        <v>154</v>
      </c>
      <c r="C135" s="38" t="s">
        <v>154</v>
      </c>
      <c r="D135" s="38" t="s">
        <v>271</v>
      </c>
      <c r="E135" s="38" t="s">
        <v>406</v>
      </c>
      <c r="F135" s="38" t="s">
        <v>307</v>
      </c>
      <c r="G135" s="48" t="s">
        <v>475</v>
      </c>
      <c r="H135" s="1" t="s">
        <v>599</v>
      </c>
    </row>
    <row r="136" spans="1:8" x14ac:dyDescent="0.25">
      <c r="A136" s="39">
        <v>135</v>
      </c>
      <c r="B136" s="38" t="s">
        <v>155</v>
      </c>
      <c r="C136" s="38" t="s">
        <v>605</v>
      </c>
      <c r="D136" s="38" t="s">
        <v>257</v>
      </c>
      <c r="E136" s="38" t="s">
        <v>476</v>
      </c>
      <c r="F136" s="38" t="s">
        <v>259</v>
      </c>
      <c r="G136" s="48" t="s">
        <v>477</v>
      </c>
      <c r="H136" s="1" t="s">
        <v>599</v>
      </c>
    </row>
    <row r="137" spans="1:8" x14ac:dyDescent="0.25">
      <c r="A137" s="39">
        <v>136</v>
      </c>
      <c r="B137" s="38" t="s">
        <v>156</v>
      </c>
      <c r="C137" s="38" t="s">
        <v>156</v>
      </c>
      <c r="D137" s="38" t="s">
        <v>271</v>
      </c>
      <c r="E137" s="38" t="s">
        <v>478</v>
      </c>
      <c r="F137" s="38" t="s">
        <v>259</v>
      </c>
      <c r="G137" s="48" t="s">
        <v>479</v>
      </c>
      <c r="H137" s="1" t="s">
        <v>599</v>
      </c>
    </row>
    <row r="138" spans="1:8" x14ac:dyDescent="0.25">
      <c r="A138" s="39">
        <v>137</v>
      </c>
      <c r="B138" s="38" t="s">
        <v>157</v>
      </c>
      <c r="C138" s="38" t="s">
        <v>157</v>
      </c>
      <c r="D138" s="38" t="s">
        <v>317</v>
      </c>
      <c r="E138" s="38" t="s">
        <v>463</v>
      </c>
      <c r="F138" s="38" t="s">
        <v>259</v>
      </c>
      <c r="G138" s="48" t="s">
        <v>480</v>
      </c>
      <c r="H138" s="1" t="s">
        <v>599</v>
      </c>
    </row>
    <row r="139" spans="1:8" x14ac:dyDescent="0.25">
      <c r="A139" s="39">
        <v>138</v>
      </c>
      <c r="B139" s="38" t="s">
        <v>158</v>
      </c>
      <c r="C139" s="38" t="s">
        <v>158</v>
      </c>
      <c r="D139" s="38" t="s">
        <v>341</v>
      </c>
      <c r="E139" s="38" t="s">
        <v>313</v>
      </c>
      <c r="F139" s="38" t="s">
        <v>259</v>
      </c>
      <c r="G139" s="48" t="s">
        <v>481</v>
      </c>
      <c r="H139" s="1" t="s">
        <v>599</v>
      </c>
    </row>
    <row r="140" spans="1:8" x14ac:dyDescent="0.25">
      <c r="A140" s="39">
        <v>139</v>
      </c>
      <c r="B140" s="38" t="s">
        <v>159</v>
      </c>
      <c r="C140" s="38" t="s">
        <v>159</v>
      </c>
      <c r="D140" s="38" t="s">
        <v>271</v>
      </c>
      <c r="E140" s="38" t="s">
        <v>463</v>
      </c>
      <c r="F140" s="38" t="s">
        <v>259</v>
      </c>
      <c r="G140" s="48" t="s">
        <v>482</v>
      </c>
      <c r="H140" s="1" t="s">
        <v>599</v>
      </c>
    </row>
    <row r="141" spans="1:8" x14ac:dyDescent="0.25">
      <c r="A141" s="39">
        <v>140</v>
      </c>
      <c r="B141" s="38" t="s">
        <v>160</v>
      </c>
      <c r="C141" s="38" t="s">
        <v>160</v>
      </c>
      <c r="D141" s="38" t="s">
        <v>317</v>
      </c>
      <c r="E141" s="38" t="s">
        <v>356</v>
      </c>
      <c r="F141" s="38" t="s">
        <v>259</v>
      </c>
      <c r="G141" s="48" t="s">
        <v>483</v>
      </c>
      <c r="H141" s="1" t="s">
        <v>599</v>
      </c>
    </row>
    <row r="142" spans="1:8" x14ac:dyDescent="0.25">
      <c r="A142" s="39">
        <v>141</v>
      </c>
      <c r="B142" s="38" t="s">
        <v>161</v>
      </c>
      <c r="C142" s="38" t="s">
        <v>161</v>
      </c>
      <c r="D142" s="38" t="s">
        <v>317</v>
      </c>
      <c r="E142" s="38" t="s">
        <v>356</v>
      </c>
      <c r="F142" s="38" t="s">
        <v>259</v>
      </c>
      <c r="G142" s="48" t="s">
        <v>484</v>
      </c>
      <c r="H142" s="1" t="s">
        <v>599</v>
      </c>
    </row>
    <row r="143" spans="1:8" ht="30" x14ac:dyDescent="0.25">
      <c r="A143" s="39">
        <v>142</v>
      </c>
      <c r="B143" s="38" t="s">
        <v>162</v>
      </c>
      <c r="C143" s="38" t="s">
        <v>162</v>
      </c>
      <c r="D143" s="38" t="s">
        <v>317</v>
      </c>
      <c r="E143" s="38" t="s">
        <v>313</v>
      </c>
      <c r="F143" s="38" t="s">
        <v>259</v>
      </c>
      <c r="G143" s="48" t="s">
        <v>485</v>
      </c>
      <c r="H143" s="1" t="s">
        <v>599</v>
      </c>
    </row>
    <row r="144" spans="1:8" x14ac:dyDescent="0.25">
      <c r="A144" s="39">
        <v>143</v>
      </c>
      <c r="B144" s="38" t="s">
        <v>163</v>
      </c>
      <c r="C144" s="38" t="s">
        <v>163</v>
      </c>
      <c r="D144" s="38" t="s">
        <v>317</v>
      </c>
      <c r="E144" s="38" t="s">
        <v>376</v>
      </c>
      <c r="F144" s="38" t="s">
        <v>259</v>
      </c>
      <c r="G144" s="48" t="s">
        <v>486</v>
      </c>
      <c r="H144" s="1" t="s">
        <v>599</v>
      </c>
    </row>
    <row r="145" spans="1:8" x14ac:dyDescent="0.25">
      <c r="A145" s="39">
        <v>144</v>
      </c>
      <c r="B145" s="38" t="s">
        <v>164</v>
      </c>
      <c r="C145" s="38" t="s">
        <v>164</v>
      </c>
      <c r="D145" s="38" t="s">
        <v>317</v>
      </c>
      <c r="E145" s="38" t="s">
        <v>356</v>
      </c>
      <c r="F145" s="38" t="s">
        <v>259</v>
      </c>
      <c r="G145" s="48" t="s">
        <v>487</v>
      </c>
      <c r="H145" s="1" t="s">
        <v>599</v>
      </c>
    </row>
    <row r="146" spans="1:8" x14ac:dyDescent="0.25">
      <c r="A146" s="39">
        <v>145</v>
      </c>
      <c r="B146" s="38" t="s">
        <v>165</v>
      </c>
      <c r="C146" s="38" t="s">
        <v>165</v>
      </c>
      <c r="D146" s="38" t="s">
        <v>317</v>
      </c>
      <c r="E146" s="38" t="s">
        <v>356</v>
      </c>
      <c r="F146" s="38" t="s">
        <v>259</v>
      </c>
      <c r="G146" s="48" t="s">
        <v>488</v>
      </c>
      <c r="H146" s="1" t="s">
        <v>599</v>
      </c>
    </row>
    <row r="147" spans="1:8" x14ac:dyDescent="0.25">
      <c r="A147" s="39">
        <v>146</v>
      </c>
      <c r="B147" s="38" t="s">
        <v>166</v>
      </c>
      <c r="C147" s="38" t="s">
        <v>166</v>
      </c>
      <c r="D147" s="38" t="s">
        <v>489</v>
      </c>
      <c r="E147" s="38" t="s">
        <v>490</v>
      </c>
      <c r="F147" s="38" t="s">
        <v>259</v>
      </c>
      <c r="G147" s="48" t="s">
        <v>491</v>
      </c>
      <c r="H147" s="1" t="s">
        <v>599</v>
      </c>
    </row>
    <row r="148" spans="1:8" x14ac:dyDescent="0.25">
      <c r="A148" s="39">
        <v>147</v>
      </c>
      <c r="B148" s="38" t="s">
        <v>167</v>
      </c>
      <c r="C148" s="38" t="s">
        <v>167</v>
      </c>
      <c r="D148" s="38" t="s">
        <v>317</v>
      </c>
      <c r="E148" s="38" t="s">
        <v>356</v>
      </c>
      <c r="F148" s="38" t="s">
        <v>259</v>
      </c>
      <c r="G148" s="48" t="s">
        <v>492</v>
      </c>
      <c r="H148" s="1" t="s">
        <v>599</v>
      </c>
    </row>
    <row r="149" spans="1:8" ht="30" x14ac:dyDescent="0.25">
      <c r="A149" s="39">
        <v>148</v>
      </c>
      <c r="B149" s="38" t="s">
        <v>168</v>
      </c>
      <c r="C149" s="38" t="s">
        <v>168</v>
      </c>
      <c r="D149" s="38" t="s">
        <v>315</v>
      </c>
      <c r="E149" s="38" t="s">
        <v>411</v>
      </c>
      <c r="F149" s="38" t="s">
        <v>259</v>
      </c>
      <c r="G149" s="48" t="s">
        <v>493</v>
      </c>
      <c r="H149" s="1" t="s">
        <v>599</v>
      </c>
    </row>
    <row r="150" spans="1:8" x14ac:dyDescent="0.25">
      <c r="A150" s="39">
        <v>149</v>
      </c>
      <c r="B150" s="38" t="s">
        <v>169</v>
      </c>
      <c r="C150" s="38" t="s">
        <v>169</v>
      </c>
      <c r="D150" s="38" t="s">
        <v>317</v>
      </c>
      <c r="E150" s="38" t="s">
        <v>494</v>
      </c>
      <c r="F150" s="38" t="s">
        <v>259</v>
      </c>
      <c r="G150" s="48" t="s">
        <v>495</v>
      </c>
      <c r="H150" s="1" t="s">
        <v>599</v>
      </c>
    </row>
    <row r="151" spans="1:8" ht="30" x14ac:dyDescent="0.25">
      <c r="A151" s="39">
        <v>150</v>
      </c>
      <c r="B151" s="38" t="s">
        <v>170</v>
      </c>
      <c r="C151" s="38" t="s">
        <v>170</v>
      </c>
      <c r="D151" s="38" t="s">
        <v>257</v>
      </c>
      <c r="E151" s="38" t="s">
        <v>439</v>
      </c>
      <c r="F151" s="38" t="s">
        <v>496</v>
      </c>
      <c r="G151" s="48" t="s">
        <v>497</v>
      </c>
      <c r="H151" s="1" t="s">
        <v>599</v>
      </c>
    </row>
    <row r="152" spans="1:8" ht="30" x14ac:dyDescent="0.25">
      <c r="A152" s="39">
        <v>151</v>
      </c>
      <c r="B152" s="38" t="s">
        <v>172</v>
      </c>
      <c r="C152" s="38" t="s">
        <v>172</v>
      </c>
      <c r="D152" s="38" t="s">
        <v>257</v>
      </c>
      <c r="E152" s="38" t="s">
        <v>499</v>
      </c>
      <c r="F152" s="38" t="s">
        <v>259</v>
      </c>
      <c r="G152" s="48" t="s">
        <v>500</v>
      </c>
      <c r="H152" s="1" t="s">
        <v>599</v>
      </c>
    </row>
    <row r="153" spans="1:8" ht="45" x14ac:dyDescent="0.25">
      <c r="A153" s="39">
        <v>152</v>
      </c>
      <c r="B153" s="38" t="s">
        <v>174</v>
      </c>
      <c r="C153" s="38" t="s">
        <v>174</v>
      </c>
      <c r="D153" s="38" t="s">
        <v>315</v>
      </c>
      <c r="E153" s="38" t="s">
        <v>411</v>
      </c>
      <c r="F153" s="38" t="s">
        <v>259</v>
      </c>
      <c r="G153" s="48" t="s">
        <v>502</v>
      </c>
      <c r="H153" s="1" t="s">
        <v>599</v>
      </c>
    </row>
    <row r="154" spans="1:8" ht="45" x14ac:dyDescent="0.25">
      <c r="A154" s="39">
        <v>153</v>
      </c>
      <c r="B154" s="38" t="s">
        <v>175</v>
      </c>
      <c r="C154" s="38" t="s">
        <v>175</v>
      </c>
      <c r="D154" s="38" t="s">
        <v>315</v>
      </c>
      <c r="E154" s="38" t="s">
        <v>411</v>
      </c>
      <c r="F154" s="38" t="s">
        <v>259</v>
      </c>
      <c r="G154" s="48" t="s">
        <v>503</v>
      </c>
      <c r="H154" s="1" t="s">
        <v>599</v>
      </c>
    </row>
    <row r="155" spans="1:8" x14ac:dyDescent="0.25">
      <c r="A155" s="39">
        <v>154</v>
      </c>
      <c r="B155" s="38" t="s">
        <v>176</v>
      </c>
      <c r="C155" s="38" t="s">
        <v>176</v>
      </c>
      <c r="D155" s="38" t="s">
        <v>315</v>
      </c>
      <c r="E155" s="38" t="s">
        <v>504</v>
      </c>
      <c r="F155" s="38" t="s">
        <v>259</v>
      </c>
      <c r="G155" s="48" t="s">
        <v>505</v>
      </c>
      <c r="H155" s="1" t="s">
        <v>599</v>
      </c>
    </row>
    <row r="156" spans="1:8" x14ac:dyDescent="0.25">
      <c r="A156" s="39">
        <v>155</v>
      </c>
      <c r="B156" s="38" t="s">
        <v>177</v>
      </c>
      <c r="C156" s="38" t="s">
        <v>177</v>
      </c>
      <c r="D156" s="38" t="s">
        <v>315</v>
      </c>
      <c r="E156" s="38" t="s">
        <v>411</v>
      </c>
      <c r="F156" s="38" t="s">
        <v>259</v>
      </c>
      <c r="G156" s="48" t="s">
        <v>506</v>
      </c>
      <c r="H156" s="1" t="s">
        <v>599</v>
      </c>
    </row>
    <row r="157" spans="1:8" x14ac:dyDescent="0.25">
      <c r="A157" s="39">
        <v>156</v>
      </c>
      <c r="B157" s="38" t="s">
        <v>178</v>
      </c>
      <c r="C157" s="38" t="s">
        <v>178</v>
      </c>
      <c r="D157" s="38" t="s">
        <v>317</v>
      </c>
      <c r="E157" s="38" t="s">
        <v>378</v>
      </c>
      <c r="F157" s="38" t="s">
        <v>259</v>
      </c>
      <c r="G157" s="48" t="s">
        <v>507</v>
      </c>
      <c r="H157" s="1" t="s">
        <v>599</v>
      </c>
    </row>
    <row r="158" spans="1:8" x14ac:dyDescent="0.25">
      <c r="A158" s="39">
        <v>157</v>
      </c>
      <c r="B158" s="38" t="s">
        <v>179</v>
      </c>
      <c r="C158" s="38" t="s">
        <v>179</v>
      </c>
      <c r="D158" s="38" t="s">
        <v>303</v>
      </c>
      <c r="E158" s="38" t="s">
        <v>508</v>
      </c>
      <c r="F158" s="38" t="s">
        <v>259</v>
      </c>
      <c r="G158" s="48" t="s">
        <v>509</v>
      </c>
      <c r="H158" s="1" t="s">
        <v>599</v>
      </c>
    </row>
    <row r="159" spans="1:8" x14ac:dyDescent="0.25">
      <c r="A159" s="39">
        <v>158</v>
      </c>
      <c r="B159" s="38" t="s">
        <v>180</v>
      </c>
      <c r="C159" s="38" t="s">
        <v>180</v>
      </c>
      <c r="D159" s="38" t="s">
        <v>303</v>
      </c>
      <c r="E159" s="38" t="s">
        <v>510</v>
      </c>
      <c r="F159" s="38" t="s">
        <v>259</v>
      </c>
      <c r="G159" s="48" t="s">
        <v>511</v>
      </c>
      <c r="H159" s="1" t="s">
        <v>599</v>
      </c>
    </row>
    <row r="160" spans="1:8" x14ac:dyDescent="0.25">
      <c r="A160" s="39">
        <v>159</v>
      </c>
      <c r="B160" s="38" t="s">
        <v>181</v>
      </c>
      <c r="C160" s="38" t="s">
        <v>181</v>
      </c>
      <c r="D160" s="38" t="s">
        <v>271</v>
      </c>
      <c r="E160" s="38" t="s">
        <v>512</v>
      </c>
      <c r="F160" s="38" t="s">
        <v>259</v>
      </c>
      <c r="G160" s="48" t="s">
        <v>513</v>
      </c>
      <c r="H160" s="1" t="s">
        <v>599</v>
      </c>
    </row>
    <row r="161" spans="1:8" x14ac:dyDescent="0.25">
      <c r="A161" s="39">
        <v>160</v>
      </c>
      <c r="B161" s="38" t="s">
        <v>182</v>
      </c>
      <c r="C161" s="38" t="s">
        <v>182</v>
      </c>
      <c r="D161" s="38" t="s">
        <v>446</v>
      </c>
      <c r="E161" s="38" t="s">
        <v>456</v>
      </c>
      <c r="F161" s="38" t="s">
        <v>259</v>
      </c>
      <c r="G161" s="48" t="s">
        <v>514</v>
      </c>
      <c r="H161" s="1" t="s">
        <v>599</v>
      </c>
    </row>
    <row r="162" spans="1:8" x14ac:dyDescent="0.25">
      <c r="A162" s="39">
        <v>161</v>
      </c>
      <c r="B162" s="38" t="s">
        <v>183</v>
      </c>
      <c r="C162" s="38" t="s">
        <v>183</v>
      </c>
      <c r="D162" s="38" t="s">
        <v>303</v>
      </c>
      <c r="E162" s="38" t="s">
        <v>515</v>
      </c>
      <c r="F162" s="38" t="s">
        <v>259</v>
      </c>
      <c r="G162" s="48" t="s">
        <v>516</v>
      </c>
      <c r="H162" s="1" t="s">
        <v>599</v>
      </c>
    </row>
    <row r="163" spans="1:8" x14ac:dyDescent="0.25">
      <c r="A163" s="39">
        <v>162</v>
      </c>
      <c r="B163" s="38" t="s">
        <v>184</v>
      </c>
      <c r="C163" s="38" t="s">
        <v>184</v>
      </c>
      <c r="D163" s="38" t="s">
        <v>489</v>
      </c>
      <c r="E163" s="38" t="s">
        <v>517</v>
      </c>
      <c r="F163" s="38" t="s">
        <v>307</v>
      </c>
      <c r="G163" s="48" t="s">
        <v>518</v>
      </c>
      <c r="H163" s="1" t="s">
        <v>599</v>
      </c>
    </row>
    <row r="164" spans="1:8" x14ac:dyDescent="0.25">
      <c r="A164" s="39">
        <v>163</v>
      </c>
      <c r="B164" s="38" t="s">
        <v>185</v>
      </c>
      <c r="C164" s="38" t="s">
        <v>185</v>
      </c>
      <c r="D164" s="38" t="s">
        <v>489</v>
      </c>
      <c r="E164" s="38" t="s">
        <v>515</v>
      </c>
      <c r="F164" s="38" t="s">
        <v>307</v>
      </c>
      <c r="G164" s="48" t="s">
        <v>519</v>
      </c>
      <c r="H164" s="1" t="s">
        <v>599</v>
      </c>
    </row>
    <row r="165" spans="1:8" x14ac:dyDescent="0.25">
      <c r="A165" s="39">
        <v>164</v>
      </c>
      <c r="B165" s="38" t="s">
        <v>186</v>
      </c>
      <c r="C165" s="38" t="s">
        <v>186</v>
      </c>
      <c r="D165" s="38" t="s">
        <v>489</v>
      </c>
      <c r="E165" s="38" t="s">
        <v>517</v>
      </c>
      <c r="F165" s="38" t="s">
        <v>259</v>
      </c>
      <c r="G165" s="48" t="s">
        <v>520</v>
      </c>
      <c r="H165" s="1" t="s">
        <v>599</v>
      </c>
    </row>
    <row r="166" spans="1:8" x14ac:dyDescent="0.25">
      <c r="A166" s="39">
        <v>165</v>
      </c>
      <c r="B166" s="38" t="s">
        <v>187</v>
      </c>
      <c r="C166" s="38" t="s">
        <v>187</v>
      </c>
      <c r="D166" s="38" t="s">
        <v>489</v>
      </c>
      <c r="E166" s="38" t="s">
        <v>515</v>
      </c>
      <c r="F166" s="38" t="s">
        <v>259</v>
      </c>
      <c r="G166" s="48" t="s">
        <v>521</v>
      </c>
      <c r="H166" s="1" t="s">
        <v>599</v>
      </c>
    </row>
    <row r="167" spans="1:8" x14ac:dyDescent="0.25">
      <c r="A167" s="39">
        <v>166</v>
      </c>
      <c r="B167" s="38" t="s">
        <v>188</v>
      </c>
      <c r="C167" s="38" t="s">
        <v>188</v>
      </c>
      <c r="D167" s="38" t="s">
        <v>489</v>
      </c>
      <c r="E167" s="38" t="s">
        <v>515</v>
      </c>
      <c r="F167" s="38" t="s">
        <v>307</v>
      </c>
      <c r="G167" s="48" t="s">
        <v>522</v>
      </c>
      <c r="H167" s="1" t="s">
        <v>599</v>
      </c>
    </row>
    <row r="168" spans="1:8" ht="30" x14ac:dyDescent="0.25">
      <c r="A168" s="39">
        <v>167</v>
      </c>
      <c r="B168" s="38" t="s">
        <v>189</v>
      </c>
      <c r="C168" s="38" t="s">
        <v>189</v>
      </c>
      <c r="D168" s="38" t="s">
        <v>489</v>
      </c>
      <c r="E168" s="38" t="s">
        <v>515</v>
      </c>
      <c r="F168" s="38" t="s">
        <v>307</v>
      </c>
      <c r="G168" s="48" t="s">
        <v>523</v>
      </c>
      <c r="H168" s="1" t="s">
        <v>599</v>
      </c>
    </row>
    <row r="169" spans="1:8" ht="30" x14ac:dyDescent="0.25">
      <c r="A169" s="39">
        <v>168</v>
      </c>
      <c r="B169" s="38" t="s">
        <v>190</v>
      </c>
      <c r="C169" s="38" t="s">
        <v>190</v>
      </c>
      <c r="D169" s="38" t="s">
        <v>264</v>
      </c>
      <c r="E169" s="38" t="s">
        <v>524</v>
      </c>
      <c r="F169" s="38" t="s">
        <v>259</v>
      </c>
      <c r="G169" s="48" t="s">
        <v>525</v>
      </c>
      <c r="H169" s="1" t="s">
        <v>599</v>
      </c>
    </row>
    <row r="170" spans="1:8" x14ac:dyDescent="0.25">
      <c r="A170" s="39">
        <v>169</v>
      </c>
      <c r="B170" s="38" t="s">
        <v>191</v>
      </c>
      <c r="C170" s="38" t="s">
        <v>191</v>
      </c>
      <c r="D170" s="38" t="s">
        <v>257</v>
      </c>
      <c r="E170" s="38" t="s">
        <v>524</v>
      </c>
      <c r="F170" s="38" t="s">
        <v>259</v>
      </c>
      <c r="G170" s="48" t="s">
        <v>526</v>
      </c>
      <c r="H170" s="1" t="s">
        <v>599</v>
      </c>
    </row>
    <row r="171" spans="1:8" x14ac:dyDescent="0.25">
      <c r="A171" s="39">
        <v>170</v>
      </c>
      <c r="B171" s="38" t="s">
        <v>192</v>
      </c>
      <c r="C171" s="38" t="s">
        <v>192</v>
      </c>
      <c r="D171" s="38" t="s">
        <v>257</v>
      </c>
      <c r="E171" s="38" t="s">
        <v>524</v>
      </c>
      <c r="F171" s="38" t="s">
        <v>259</v>
      </c>
      <c r="G171" s="48" t="s">
        <v>527</v>
      </c>
      <c r="H171" s="1" t="s">
        <v>599</v>
      </c>
    </row>
    <row r="172" spans="1:8" x14ac:dyDescent="0.25">
      <c r="A172" s="39">
        <v>171</v>
      </c>
      <c r="B172" s="38" t="s">
        <v>193</v>
      </c>
      <c r="C172" s="38" t="s">
        <v>193</v>
      </c>
      <c r="D172" s="38" t="s">
        <v>264</v>
      </c>
      <c r="E172" s="38" t="s">
        <v>524</v>
      </c>
      <c r="F172" s="38" t="s">
        <v>259</v>
      </c>
      <c r="G172" s="48" t="s">
        <v>265</v>
      </c>
      <c r="H172" s="1" t="s">
        <v>599</v>
      </c>
    </row>
    <row r="173" spans="1:8" x14ac:dyDescent="0.25">
      <c r="A173" s="39">
        <v>172</v>
      </c>
      <c r="B173" s="38" t="s">
        <v>194</v>
      </c>
      <c r="C173" s="38" t="s">
        <v>194</v>
      </c>
      <c r="D173" s="38" t="s">
        <v>446</v>
      </c>
      <c r="E173" s="38" t="s">
        <v>528</v>
      </c>
      <c r="F173" s="38" t="s">
        <v>259</v>
      </c>
      <c r="G173" s="48" t="s">
        <v>529</v>
      </c>
      <c r="H173" s="1" t="s">
        <v>599</v>
      </c>
    </row>
    <row r="174" spans="1:8" x14ac:dyDescent="0.25">
      <c r="A174" s="39">
        <v>173</v>
      </c>
      <c r="B174" s="38" t="s">
        <v>195</v>
      </c>
      <c r="C174" s="38" t="s">
        <v>195</v>
      </c>
      <c r="D174" s="38" t="s">
        <v>271</v>
      </c>
      <c r="E174" s="38" t="s">
        <v>422</v>
      </c>
      <c r="F174" s="38" t="s">
        <v>259</v>
      </c>
      <c r="G174" s="48" t="s">
        <v>530</v>
      </c>
      <c r="H174" s="1" t="s">
        <v>599</v>
      </c>
    </row>
    <row r="175" spans="1:8" x14ac:dyDescent="0.25">
      <c r="A175" s="39">
        <v>174</v>
      </c>
      <c r="B175" s="38" t="s">
        <v>196</v>
      </c>
      <c r="C175" s="38" t="s">
        <v>196</v>
      </c>
      <c r="D175" s="38" t="s">
        <v>257</v>
      </c>
      <c r="E175" s="38" t="s">
        <v>531</v>
      </c>
      <c r="F175" s="38" t="s">
        <v>259</v>
      </c>
      <c r="G175" s="48" t="s">
        <v>532</v>
      </c>
      <c r="H175" s="1" t="s">
        <v>599</v>
      </c>
    </row>
    <row r="176" spans="1:8" ht="30" x14ac:dyDescent="0.25">
      <c r="A176" s="39">
        <v>175</v>
      </c>
      <c r="B176" s="38" t="s">
        <v>197</v>
      </c>
      <c r="C176" s="38" t="s">
        <v>197</v>
      </c>
      <c r="D176" s="38" t="s">
        <v>315</v>
      </c>
      <c r="E176" s="38" t="s">
        <v>422</v>
      </c>
      <c r="F176" s="38" t="s">
        <v>259</v>
      </c>
      <c r="G176" s="48" t="s">
        <v>533</v>
      </c>
      <c r="H176" s="1" t="s">
        <v>599</v>
      </c>
    </row>
    <row r="177" spans="1:8" ht="30" x14ac:dyDescent="0.25">
      <c r="A177" s="39">
        <v>176</v>
      </c>
      <c r="B177" s="38" t="s">
        <v>198</v>
      </c>
      <c r="C177" s="38" t="s">
        <v>198</v>
      </c>
      <c r="D177" s="38" t="s">
        <v>317</v>
      </c>
      <c r="E177" s="38" t="s">
        <v>422</v>
      </c>
      <c r="F177" s="38" t="s">
        <v>259</v>
      </c>
      <c r="G177" s="48" t="s">
        <v>534</v>
      </c>
      <c r="H177" s="1" t="s">
        <v>599</v>
      </c>
    </row>
    <row r="178" spans="1:8" x14ac:dyDescent="0.25">
      <c r="A178" s="39">
        <v>177</v>
      </c>
      <c r="B178" s="38" t="s">
        <v>201</v>
      </c>
      <c r="C178" s="38" t="s">
        <v>201</v>
      </c>
      <c r="D178" s="38" t="s">
        <v>264</v>
      </c>
      <c r="E178" s="38" t="s">
        <v>422</v>
      </c>
      <c r="F178" s="38" t="s">
        <v>259</v>
      </c>
      <c r="G178" s="48" t="s">
        <v>537</v>
      </c>
      <c r="H178" s="1" t="s">
        <v>599</v>
      </c>
    </row>
    <row r="179" spans="1:8" x14ac:dyDescent="0.25">
      <c r="A179" s="39">
        <v>178</v>
      </c>
      <c r="B179" s="38" t="s">
        <v>202</v>
      </c>
      <c r="C179" s="38" t="s">
        <v>202</v>
      </c>
      <c r="D179" s="38" t="s">
        <v>271</v>
      </c>
      <c r="E179" s="38" t="s">
        <v>422</v>
      </c>
      <c r="F179" s="38" t="s">
        <v>259</v>
      </c>
      <c r="G179" s="48" t="s">
        <v>538</v>
      </c>
      <c r="H179" s="1" t="s">
        <v>599</v>
      </c>
    </row>
    <row r="180" spans="1:8" ht="30" x14ac:dyDescent="0.25">
      <c r="A180" s="39">
        <v>179</v>
      </c>
      <c r="B180" s="38" t="s">
        <v>203</v>
      </c>
      <c r="C180" s="38" t="s">
        <v>203</v>
      </c>
      <c r="D180" s="38" t="s">
        <v>315</v>
      </c>
      <c r="E180" s="38" t="s">
        <v>422</v>
      </c>
      <c r="F180" s="38" t="s">
        <v>307</v>
      </c>
      <c r="G180" s="48" t="s">
        <v>539</v>
      </c>
      <c r="H180" s="1" t="s">
        <v>599</v>
      </c>
    </row>
    <row r="181" spans="1:8" x14ac:dyDescent="0.25">
      <c r="A181" s="39">
        <v>180</v>
      </c>
      <c r="B181" s="38" t="s">
        <v>204</v>
      </c>
      <c r="C181" s="38" t="s">
        <v>204</v>
      </c>
      <c r="D181" s="38" t="s">
        <v>317</v>
      </c>
      <c r="E181" s="38" t="s">
        <v>714</v>
      </c>
      <c r="F181" s="38" t="s">
        <v>307</v>
      </c>
      <c r="G181" s="48" t="s">
        <v>715</v>
      </c>
      <c r="H181" s="1" t="s">
        <v>599</v>
      </c>
    </row>
    <row r="182" spans="1:8" x14ac:dyDescent="0.25">
      <c r="A182" s="39">
        <v>181</v>
      </c>
      <c r="B182" s="38" t="s">
        <v>205</v>
      </c>
      <c r="C182" s="38" t="s">
        <v>606</v>
      </c>
      <c r="D182" s="38" t="s">
        <v>271</v>
      </c>
      <c r="E182" s="38" t="s">
        <v>541</v>
      </c>
      <c r="F182" s="38" t="s">
        <v>259</v>
      </c>
      <c r="G182" s="48" t="s">
        <v>542</v>
      </c>
      <c r="H182" s="1" t="s">
        <v>599</v>
      </c>
    </row>
    <row r="183" spans="1:8" x14ac:dyDescent="0.25">
      <c r="A183" s="39">
        <v>182</v>
      </c>
      <c r="B183" s="38" t="s">
        <v>206</v>
      </c>
      <c r="C183" s="38" t="s">
        <v>206</v>
      </c>
      <c r="D183" s="38" t="s">
        <v>271</v>
      </c>
      <c r="E183" s="38" t="s">
        <v>543</v>
      </c>
      <c r="F183" s="38" t="s">
        <v>259</v>
      </c>
      <c r="G183" s="48" t="s">
        <v>544</v>
      </c>
      <c r="H183" s="1" t="s">
        <v>599</v>
      </c>
    </row>
    <row r="184" spans="1:8" x14ac:dyDescent="0.25">
      <c r="A184" s="39">
        <v>183</v>
      </c>
      <c r="B184" s="38" t="s">
        <v>207</v>
      </c>
      <c r="C184" s="38" t="s">
        <v>207</v>
      </c>
      <c r="D184" s="38" t="s">
        <v>446</v>
      </c>
      <c r="E184" s="38" t="s">
        <v>545</v>
      </c>
      <c r="F184" s="38" t="s">
        <v>259</v>
      </c>
      <c r="G184" s="48" t="s">
        <v>546</v>
      </c>
      <c r="H184" s="1" t="s">
        <v>599</v>
      </c>
    </row>
    <row r="185" spans="1:8" x14ac:dyDescent="0.25">
      <c r="A185" s="39">
        <v>184</v>
      </c>
      <c r="B185" s="38" t="s">
        <v>208</v>
      </c>
      <c r="C185" s="38" t="s">
        <v>208</v>
      </c>
      <c r="D185" s="38" t="s">
        <v>268</v>
      </c>
      <c r="E185" s="38" t="s">
        <v>547</v>
      </c>
      <c r="F185" s="38" t="s">
        <v>259</v>
      </c>
      <c r="G185" s="48" t="s">
        <v>548</v>
      </c>
      <c r="H185" s="1" t="s">
        <v>599</v>
      </c>
    </row>
    <row r="186" spans="1:8" x14ac:dyDescent="0.25">
      <c r="A186" s="39">
        <v>185</v>
      </c>
      <c r="B186" s="38" t="s">
        <v>209</v>
      </c>
      <c r="C186" s="38" t="s">
        <v>209</v>
      </c>
      <c r="D186" s="38" t="s">
        <v>268</v>
      </c>
      <c r="E186" s="38" t="s">
        <v>406</v>
      </c>
      <c r="F186" s="38" t="s">
        <v>259</v>
      </c>
      <c r="G186" s="48" t="s">
        <v>549</v>
      </c>
      <c r="H186" s="1" t="s">
        <v>599</v>
      </c>
    </row>
    <row r="187" spans="1:8" x14ac:dyDescent="0.25">
      <c r="A187" s="39">
        <v>186</v>
      </c>
      <c r="B187" s="38" t="s">
        <v>210</v>
      </c>
      <c r="C187" s="38" t="s">
        <v>210</v>
      </c>
      <c r="D187" s="38" t="s">
        <v>268</v>
      </c>
      <c r="E187" s="38" t="s">
        <v>547</v>
      </c>
      <c r="F187" s="38" t="s">
        <v>259</v>
      </c>
      <c r="G187" s="48" t="s">
        <v>550</v>
      </c>
      <c r="H187" s="1" t="s">
        <v>599</v>
      </c>
    </row>
    <row r="188" spans="1:8" x14ac:dyDescent="0.25">
      <c r="A188" s="39">
        <v>187</v>
      </c>
      <c r="B188" s="38" t="s">
        <v>211</v>
      </c>
      <c r="C188" s="38" t="s">
        <v>211</v>
      </c>
      <c r="D188" s="38" t="s">
        <v>271</v>
      </c>
      <c r="E188" s="38" t="s">
        <v>543</v>
      </c>
      <c r="F188" s="38" t="s">
        <v>259</v>
      </c>
      <c r="G188" s="48" t="s">
        <v>551</v>
      </c>
      <c r="H188" s="1" t="s">
        <v>599</v>
      </c>
    </row>
    <row r="189" spans="1:8" x14ac:dyDescent="0.25">
      <c r="A189" s="39">
        <v>188</v>
      </c>
      <c r="B189" s="38" t="s">
        <v>212</v>
      </c>
      <c r="C189" s="38" t="s">
        <v>212</v>
      </c>
      <c r="D189" s="38" t="s">
        <v>268</v>
      </c>
      <c r="E189" s="38" t="s">
        <v>547</v>
      </c>
      <c r="F189" s="38" t="s">
        <v>259</v>
      </c>
      <c r="G189" s="48" t="s">
        <v>552</v>
      </c>
      <c r="H189" s="1" t="s">
        <v>599</v>
      </c>
    </row>
    <row r="190" spans="1:8" x14ac:dyDescent="0.25">
      <c r="A190" s="39">
        <v>189</v>
      </c>
      <c r="B190" s="38" t="s">
        <v>213</v>
      </c>
      <c r="C190" s="38" t="s">
        <v>213</v>
      </c>
      <c r="D190" s="38" t="s">
        <v>268</v>
      </c>
      <c r="E190" s="38" t="s">
        <v>543</v>
      </c>
      <c r="F190" s="38" t="s">
        <v>259</v>
      </c>
      <c r="G190" s="48" t="s">
        <v>553</v>
      </c>
      <c r="H190" s="1" t="s">
        <v>599</v>
      </c>
    </row>
    <row r="191" spans="1:8" x14ac:dyDescent="0.25">
      <c r="A191" s="39">
        <v>190</v>
      </c>
      <c r="B191" s="38" t="s">
        <v>214</v>
      </c>
      <c r="C191" s="38" t="s">
        <v>214</v>
      </c>
      <c r="D191" s="38" t="s">
        <v>271</v>
      </c>
      <c r="E191" s="38" t="s">
        <v>554</v>
      </c>
      <c r="F191" s="38" t="s">
        <v>259</v>
      </c>
      <c r="G191" s="48" t="s">
        <v>555</v>
      </c>
      <c r="H191" s="1" t="s">
        <v>599</v>
      </c>
    </row>
    <row r="192" spans="1:8" x14ac:dyDescent="0.25">
      <c r="A192" s="39">
        <v>191</v>
      </c>
      <c r="B192" s="38" t="s">
        <v>215</v>
      </c>
      <c r="C192" s="38" t="s">
        <v>215</v>
      </c>
      <c r="D192" s="38" t="s">
        <v>271</v>
      </c>
      <c r="E192" s="38" t="s">
        <v>547</v>
      </c>
      <c r="F192" s="38" t="s">
        <v>259</v>
      </c>
      <c r="G192" s="48" t="s">
        <v>556</v>
      </c>
      <c r="H192" s="1" t="s">
        <v>599</v>
      </c>
    </row>
    <row r="193" spans="1:8" x14ac:dyDescent="0.25">
      <c r="A193" s="39">
        <v>192</v>
      </c>
      <c r="B193" s="38" t="s">
        <v>216</v>
      </c>
      <c r="C193" s="38" t="s">
        <v>216</v>
      </c>
      <c r="D193" s="38" t="s">
        <v>268</v>
      </c>
      <c r="E193" s="38" t="s">
        <v>313</v>
      </c>
      <c r="F193" s="38" t="s">
        <v>259</v>
      </c>
      <c r="G193" s="48" t="s">
        <v>557</v>
      </c>
      <c r="H193" s="1" t="s">
        <v>599</v>
      </c>
    </row>
    <row r="194" spans="1:8" x14ac:dyDescent="0.25">
      <c r="A194" s="39">
        <v>193</v>
      </c>
      <c r="B194" s="38" t="s">
        <v>217</v>
      </c>
      <c r="C194" s="38" t="s">
        <v>217</v>
      </c>
      <c r="D194" s="38" t="s">
        <v>268</v>
      </c>
      <c r="E194" s="38" t="s">
        <v>547</v>
      </c>
      <c r="F194" s="38" t="s">
        <v>259</v>
      </c>
      <c r="G194" s="48" t="s">
        <v>558</v>
      </c>
      <c r="H194" s="1" t="s">
        <v>599</v>
      </c>
    </row>
    <row r="195" spans="1:8" x14ac:dyDescent="0.25">
      <c r="A195" s="39">
        <v>194</v>
      </c>
      <c r="B195" s="38" t="s">
        <v>218</v>
      </c>
      <c r="C195" s="38" t="s">
        <v>218</v>
      </c>
      <c r="D195" s="38" t="s">
        <v>268</v>
      </c>
      <c r="E195" s="38" t="s">
        <v>337</v>
      </c>
      <c r="F195" s="38" t="s">
        <v>259</v>
      </c>
      <c r="G195" s="48" t="s">
        <v>559</v>
      </c>
      <c r="H195" s="1" t="s">
        <v>599</v>
      </c>
    </row>
    <row r="196" spans="1:8" x14ac:dyDescent="0.25">
      <c r="A196" s="39">
        <v>195</v>
      </c>
      <c r="B196" s="38" t="s">
        <v>219</v>
      </c>
      <c r="C196" s="38" t="s">
        <v>219</v>
      </c>
      <c r="D196" s="38" t="s">
        <v>268</v>
      </c>
      <c r="E196" s="38" t="s">
        <v>543</v>
      </c>
      <c r="F196" s="38" t="s">
        <v>259</v>
      </c>
      <c r="G196" s="48" t="s">
        <v>560</v>
      </c>
      <c r="H196" s="1" t="s">
        <v>599</v>
      </c>
    </row>
    <row r="197" spans="1:8" x14ac:dyDescent="0.25">
      <c r="A197" s="39">
        <v>196</v>
      </c>
      <c r="B197" s="38" t="s">
        <v>220</v>
      </c>
      <c r="C197" s="38" t="s">
        <v>220</v>
      </c>
      <c r="D197" s="38" t="s">
        <v>268</v>
      </c>
      <c r="E197" s="38" t="s">
        <v>543</v>
      </c>
      <c r="F197" s="38" t="s">
        <v>259</v>
      </c>
      <c r="G197" s="48" t="s">
        <v>561</v>
      </c>
      <c r="H197" s="1" t="s">
        <v>599</v>
      </c>
    </row>
    <row r="198" spans="1:8" ht="30" x14ac:dyDescent="0.25">
      <c r="A198" s="39">
        <v>197</v>
      </c>
      <c r="B198" s="38" t="s">
        <v>221</v>
      </c>
      <c r="C198" s="38" t="s">
        <v>221</v>
      </c>
      <c r="D198" s="38" t="s">
        <v>303</v>
      </c>
      <c r="E198" s="38" t="s">
        <v>562</v>
      </c>
      <c r="F198" s="38" t="s">
        <v>259</v>
      </c>
      <c r="G198" s="48" t="s">
        <v>563</v>
      </c>
      <c r="H198" s="1" t="s">
        <v>599</v>
      </c>
    </row>
    <row r="199" spans="1:8" ht="30" x14ac:dyDescent="0.25">
      <c r="A199" s="39">
        <v>198</v>
      </c>
      <c r="B199" s="38" t="s">
        <v>222</v>
      </c>
      <c r="C199" s="38" t="s">
        <v>222</v>
      </c>
      <c r="D199" s="38" t="s">
        <v>301</v>
      </c>
      <c r="E199" s="38" t="s">
        <v>564</v>
      </c>
      <c r="F199" s="38" t="s">
        <v>307</v>
      </c>
      <c r="G199" s="48" t="s">
        <v>565</v>
      </c>
      <c r="H199" s="1" t="s">
        <v>599</v>
      </c>
    </row>
    <row r="200" spans="1:8" x14ac:dyDescent="0.25">
      <c r="A200" s="39">
        <v>199</v>
      </c>
      <c r="B200" s="38" t="s">
        <v>223</v>
      </c>
      <c r="C200" s="38" t="s">
        <v>223</v>
      </c>
      <c r="D200" s="38" t="s">
        <v>271</v>
      </c>
      <c r="E200" s="38" t="s">
        <v>318</v>
      </c>
      <c r="F200" s="38" t="s">
        <v>259</v>
      </c>
      <c r="G200" s="48" t="s">
        <v>566</v>
      </c>
      <c r="H200" s="1" t="s">
        <v>599</v>
      </c>
    </row>
    <row r="201" spans="1:8" x14ac:dyDescent="0.25">
      <c r="A201" s="39">
        <v>200</v>
      </c>
      <c r="B201" s="38" t="s">
        <v>224</v>
      </c>
      <c r="C201" s="38" t="s">
        <v>224</v>
      </c>
      <c r="D201" s="38" t="s">
        <v>271</v>
      </c>
      <c r="E201" s="38" t="s">
        <v>567</v>
      </c>
      <c r="F201" s="38" t="s">
        <v>259</v>
      </c>
      <c r="G201" s="48" t="s">
        <v>568</v>
      </c>
      <c r="H201" s="1" t="s">
        <v>599</v>
      </c>
    </row>
    <row r="202" spans="1:8" x14ac:dyDescent="0.25">
      <c r="A202" s="39">
        <v>201</v>
      </c>
      <c r="B202" s="38" t="s">
        <v>225</v>
      </c>
      <c r="C202" s="38" t="s">
        <v>226</v>
      </c>
      <c r="D202" s="38" t="s">
        <v>271</v>
      </c>
      <c r="E202" s="38" t="s">
        <v>567</v>
      </c>
      <c r="F202" s="38" t="s">
        <v>259</v>
      </c>
      <c r="G202" s="48" t="s">
        <v>569</v>
      </c>
    </row>
    <row r="203" spans="1:8" x14ac:dyDescent="0.25">
      <c r="A203" s="39">
        <v>202</v>
      </c>
      <c r="B203" s="38" t="s">
        <v>226</v>
      </c>
      <c r="C203" s="38" t="s">
        <v>226</v>
      </c>
      <c r="D203" s="38" t="s">
        <v>271</v>
      </c>
      <c r="E203" s="38" t="s">
        <v>567</v>
      </c>
      <c r="F203" s="38" t="s">
        <v>259</v>
      </c>
      <c r="G203" s="48" t="s">
        <v>570</v>
      </c>
    </row>
    <row r="204" spans="1:8" x14ac:dyDescent="0.25">
      <c r="A204" s="39">
        <v>203</v>
      </c>
      <c r="B204" s="38" t="s">
        <v>227</v>
      </c>
      <c r="C204" s="38" t="s">
        <v>227</v>
      </c>
      <c r="D204" s="38" t="s">
        <v>268</v>
      </c>
      <c r="E204" s="38" t="s">
        <v>330</v>
      </c>
      <c r="F204" s="38" t="s">
        <v>259</v>
      </c>
      <c r="G204" s="48" t="s">
        <v>571</v>
      </c>
    </row>
    <row r="205" spans="1:8" x14ac:dyDescent="0.25">
      <c r="A205" s="39">
        <v>204</v>
      </c>
      <c r="B205" s="38" t="s">
        <v>228</v>
      </c>
      <c r="C205" s="38" t="s">
        <v>228</v>
      </c>
      <c r="D205" s="38" t="s">
        <v>268</v>
      </c>
      <c r="E205" s="38" t="s">
        <v>330</v>
      </c>
      <c r="F205" s="38" t="s">
        <v>259</v>
      </c>
      <c r="G205" s="48" t="s">
        <v>572</v>
      </c>
    </row>
    <row r="206" spans="1:8" ht="30" x14ac:dyDescent="0.25">
      <c r="A206" s="39">
        <v>205</v>
      </c>
      <c r="B206" s="38" t="s">
        <v>229</v>
      </c>
      <c r="C206" s="38" t="s">
        <v>229</v>
      </c>
      <c r="D206" s="38" t="s">
        <v>268</v>
      </c>
      <c r="E206" s="38" t="s">
        <v>330</v>
      </c>
      <c r="F206" s="38" t="s">
        <v>259</v>
      </c>
      <c r="G206" s="48" t="s">
        <v>573</v>
      </c>
    </row>
    <row r="207" spans="1:8" x14ac:dyDescent="0.25">
      <c r="A207" s="39">
        <v>206</v>
      </c>
      <c r="B207" s="38" t="s">
        <v>230</v>
      </c>
      <c r="C207" s="38" t="s">
        <v>230</v>
      </c>
      <c r="D207" s="38" t="s">
        <v>268</v>
      </c>
      <c r="E207" s="38" t="s">
        <v>330</v>
      </c>
      <c r="F207" s="38" t="s">
        <v>259</v>
      </c>
      <c r="G207" s="48" t="s">
        <v>574</v>
      </c>
    </row>
    <row r="208" spans="1:8" x14ac:dyDescent="0.25">
      <c r="A208" s="39">
        <v>207</v>
      </c>
      <c r="B208" s="38" t="s">
        <v>231</v>
      </c>
      <c r="C208" s="38" t="s">
        <v>231</v>
      </c>
      <c r="D208" s="38" t="s">
        <v>268</v>
      </c>
      <c r="E208" s="38" t="s">
        <v>330</v>
      </c>
      <c r="F208" s="38" t="s">
        <v>307</v>
      </c>
      <c r="G208" s="48" t="s">
        <v>575</v>
      </c>
    </row>
    <row r="209" spans="1:7" x14ac:dyDescent="0.25">
      <c r="A209" s="39">
        <v>208</v>
      </c>
      <c r="B209" s="38" t="s">
        <v>233</v>
      </c>
      <c r="C209" s="38" t="s">
        <v>233</v>
      </c>
      <c r="D209" s="38" t="s">
        <v>264</v>
      </c>
      <c r="E209" s="38" t="s">
        <v>330</v>
      </c>
      <c r="F209" s="38" t="s">
        <v>259</v>
      </c>
      <c r="G209" s="48" t="s">
        <v>577</v>
      </c>
    </row>
    <row r="210" spans="1:7" x14ac:dyDescent="0.25">
      <c r="A210" s="39">
        <v>209</v>
      </c>
      <c r="B210" s="38" t="s">
        <v>234</v>
      </c>
      <c r="C210" s="38" t="s">
        <v>234</v>
      </c>
      <c r="D210" s="38" t="s">
        <v>268</v>
      </c>
      <c r="E210" s="38" t="s">
        <v>309</v>
      </c>
      <c r="F210" s="38" t="s">
        <v>259</v>
      </c>
      <c r="G210" s="48" t="s">
        <v>578</v>
      </c>
    </row>
    <row r="211" spans="1:7" x14ac:dyDescent="0.25">
      <c r="A211" s="39">
        <v>210</v>
      </c>
      <c r="B211" s="38" t="s">
        <v>235</v>
      </c>
      <c r="C211" s="38" t="s">
        <v>235</v>
      </c>
      <c r="D211" s="38" t="s">
        <v>293</v>
      </c>
      <c r="E211" s="38" t="s">
        <v>579</v>
      </c>
      <c r="F211" s="38" t="s">
        <v>259</v>
      </c>
      <c r="G211" s="48" t="s">
        <v>580</v>
      </c>
    </row>
    <row r="212" spans="1:7" x14ac:dyDescent="0.25">
      <c r="A212" s="39">
        <v>211</v>
      </c>
      <c r="B212" s="38" t="s">
        <v>236</v>
      </c>
      <c r="C212" s="38" t="s">
        <v>236</v>
      </c>
      <c r="D212" s="38" t="s">
        <v>293</v>
      </c>
      <c r="E212" s="38" t="s">
        <v>294</v>
      </c>
      <c r="F212" s="38" t="s">
        <v>259</v>
      </c>
      <c r="G212" s="48" t="s">
        <v>581</v>
      </c>
    </row>
    <row r="213" spans="1:7" x14ac:dyDescent="0.25">
      <c r="A213" s="39">
        <v>212</v>
      </c>
      <c r="B213" s="38" t="s">
        <v>237</v>
      </c>
      <c r="C213" s="38" t="s">
        <v>237</v>
      </c>
      <c r="D213" s="38" t="s">
        <v>271</v>
      </c>
      <c r="E213" s="38" t="s">
        <v>579</v>
      </c>
      <c r="F213" s="38" t="s">
        <v>259</v>
      </c>
      <c r="G213" s="48" t="s">
        <v>582</v>
      </c>
    </row>
    <row r="214" spans="1:7" ht="30" x14ac:dyDescent="0.25">
      <c r="A214" s="39">
        <v>213</v>
      </c>
      <c r="B214" s="38" t="s">
        <v>238</v>
      </c>
      <c r="C214" s="38" t="s">
        <v>238</v>
      </c>
      <c r="D214" s="38" t="s">
        <v>293</v>
      </c>
      <c r="E214" s="38" t="s">
        <v>579</v>
      </c>
      <c r="F214" s="38" t="s">
        <v>259</v>
      </c>
      <c r="G214" s="48" t="s">
        <v>583</v>
      </c>
    </row>
    <row r="215" spans="1:7" ht="30" x14ac:dyDescent="0.25">
      <c r="A215" s="39">
        <v>214</v>
      </c>
      <c r="B215" s="38" t="s">
        <v>239</v>
      </c>
      <c r="C215" s="38" t="s">
        <v>239</v>
      </c>
      <c r="D215" s="38" t="s">
        <v>315</v>
      </c>
      <c r="E215" s="38" t="s">
        <v>411</v>
      </c>
      <c r="F215" s="38" t="s">
        <v>307</v>
      </c>
      <c r="G215" s="48" t="s">
        <v>584</v>
      </c>
    </row>
    <row r="216" spans="1:7" x14ac:dyDescent="0.25">
      <c r="A216" s="39">
        <v>215</v>
      </c>
      <c r="B216" s="38" t="s">
        <v>240</v>
      </c>
      <c r="C216" s="38" t="s">
        <v>607</v>
      </c>
      <c r="D216" s="38" t="s">
        <v>315</v>
      </c>
      <c r="E216" s="38" t="s">
        <v>411</v>
      </c>
      <c r="F216" s="38" t="s">
        <v>307</v>
      </c>
      <c r="G216" s="48" t="s">
        <v>709</v>
      </c>
    </row>
    <row r="217" spans="1:7" x14ac:dyDescent="0.25">
      <c r="A217" s="39">
        <v>216</v>
      </c>
      <c r="B217" s="38" t="s">
        <v>241</v>
      </c>
      <c r="C217" s="38" t="s">
        <v>241</v>
      </c>
      <c r="D217" s="38" t="s">
        <v>271</v>
      </c>
      <c r="E217" s="38" t="s">
        <v>579</v>
      </c>
      <c r="F217" s="38" t="s">
        <v>259</v>
      </c>
      <c r="G217" s="48" t="s">
        <v>586</v>
      </c>
    </row>
    <row r="218" spans="1:7" x14ac:dyDescent="0.25">
      <c r="A218" s="39">
        <v>217</v>
      </c>
      <c r="B218" s="38" t="s">
        <v>242</v>
      </c>
      <c r="C218" s="38" t="s">
        <v>242</v>
      </c>
      <c r="D218" s="38" t="s">
        <v>271</v>
      </c>
      <c r="E218" s="38" t="s">
        <v>399</v>
      </c>
      <c r="F218" s="38" t="s">
        <v>259</v>
      </c>
      <c r="G218" s="48" t="s">
        <v>587</v>
      </c>
    </row>
    <row r="219" spans="1:7" x14ac:dyDescent="0.25">
      <c r="A219" s="39">
        <v>218</v>
      </c>
      <c r="B219" s="38" t="s">
        <v>243</v>
      </c>
      <c r="C219" s="38" t="s">
        <v>243</v>
      </c>
      <c r="D219" s="38" t="s">
        <v>271</v>
      </c>
      <c r="E219" s="38" t="s">
        <v>399</v>
      </c>
      <c r="F219" s="38" t="s">
        <v>259</v>
      </c>
      <c r="G219" s="48" t="s">
        <v>588</v>
      </c>
    </row>
    <row r="220" spans="1:7" x14ac:dyDescent="0.25">
      <c r="A220" s="39">
        <v>219</v>
      </c>
      <c r="B220" s="38" t="s">
        <v>244</v>
      </c>
      <c r="C220" s="38" t="s">
        <v>244</v>
      </c>
      <c r="D220" s="38" t="s">
        <v>271</v>
      </c>
      <c r="E220" s="38" t="s">
        <v>589</v>
      </c>
      <c r="F220" s="38" t="s">
        <v>259</v>
      </c>
      <c r="G220" s="48" t="s">
        <v>590</v>
      </c>
    </row>
    <row r="221" spans="1:7" ht="30.75" thickBot="1" x14ac:dyDescent="0.3">
      <c r="A221" s="40">
        <v>220</v>
      </c>
      <c r="B221" s="41" t="s">
        <v>245</v>
      </c>
      <c r="C221" s="41" t="s">
        <v>245</v>
      </c>
      <c r="D221" s="41" t="s">
        <v>489</v>
      </c>
      <c r="E221" s="41" t="s">
        <v>591</v>
      </c>
      <c r="F221" s="41" t="s">
        <v>259</v>
      </c>
      <c r="G221" s="49" t="s">
        <v>592</v>
      </c>
    </row>
  </sheetData>
  <sortState xmlns:xlrd2="http://schemas.microsoft.com/office/spreadsheetml/2017/richdata2" ref="A2:G217">
    <sortCondition ref="B2:B217"/>
  </sortState>
  <pageMargins left="0.7" right="0.7" top="0.75" bottom="0.75" header="0.3" footer="0.3"/>
  <pageSetup scale="42" fitToHeight="0" orientation="landscape" horizontalDpi="300" r:id="rId1"/>
  <headerFooter>
    <oddHeader>&amp;LSAIC Digital Engineering Validation Tool&amp;CDigitalEngineering@saic.com&amp;Rv2.0</oddHeader>
    <oddFooter>&amp;Lhttp://www.saic.com/digital-engineering
https://www.saic.com/digital-engineering-validation-tool&amp;CPage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3"/>
  <sheetViews>
    <sheetView workbookViewId="0">
      <selection activeCell="B2" sqref="B2:B214"/>
    </sheetView>
  </sheetViews>
  <sheetFormatPr defaultRowHeight="15" x14ac:dyDescent="0.25"/>
  <cols>
    <col min="1" max="1" width="4" style="8" bestFit="1" customWidth="1"/>
    <col min="2" max="3" width="35.7109375" style="8" bestFit="1" customWidth="1"/>
    <col min="4" max="4" width="27" style="8" bestFit="1" customWidth="1"/>
    <col min="5" max="5" width="40.28515625" style="8" bestFit="1" customWidth="1"/>
    <col min="6" max="6" width="8.28515625" style="8" bestFit="1" customWidth="1"/>
    <col min="7" max="7" width="255.7109375" style="8" bestFit="1" customWidth="1"/>
  </cols>
  <sheetData>
    <row r="1" spans="1:8" x14ac:dyDescent="0.25">
      <c r="A1" s="8" t="s">
        <v>250</v>
      </c>
      <c r="B1" s="8" t="s">
        <v>251</v>
      </c>
      <c r="C1" s="8" t="s">
        <v>252</v>
      </c>
      <c r="D1" s="8" t="s">
        <v>253</v>
      </c>
      <c r="E1" s="8" t="s">
        <v>254</v>
      </c>
      <c r="F1" s="8" t="s">
        <v>255</v>
      </c>
      <c r="G1" s="8" t="s">
        <v>256</v>
      </c>
      <c r="H1" s="1"/>
    </row>
    <row r="2" spans="1:8" x14ac:dyDescent="0.25">
      <c r="A2" s="8">
        <v>1</v>
      </c>
      <c r="B2" s="8" t="s">
        <v>15</v>
      </c>
      <c r="C2" s="8" t="s">
        <v>15</v>
      </c>
      <c r="D2" s="8" t="s">
        <v>257</v>
      </c>
      <c r="E2" s="8" t="s">
        <v>258</v>
      </c>
      <c r="F2" s="8" t="s">
        <v>259</v>
      </c>
      <c r="G2" s="8" t="s">
        <v>260</v>
      </c>
      <c r="H2" s="1" t="s">
        <v>599</v>
      </c>
    </row>
    <row r="3" spans="1:8" x14ac:dyDescent="0.25">
      <c r="A3" s="8">
        <v>2</v>
      </c>
      <c r="B3" s="8" t="s">
        <v>16</v>
      </c>
      <c r="C3" s="8" t="s">
        <v>16</v>
      </c>
      <c r="D3" s="8" t="s">
        <v>257</v>
      </c>
      <c r="E3" s="8" t="s">
        <v>258</v>
      </c>
      <c r="F3" s="8" t="s">
        <v>259</v>
      </c>
      <c r="G3" s="8" t="s">
        <v>261</v>
      </c>
      <c r="H3" s="1" t="s">
        <v>599</v>
      </c>
    </row>
    <row r="4" spans="1:8" x14ac:dyDescent="0.25">
      <c r="A4" s="8">
        <v>3</v>
      </c>
      <c r="B4" s="8" t="s">
        <v>17</v>
      </c>
      <c r="C4" s="8" t="s">
        <v>17</v>
      </c>
      <c r="D4" s="8" t="s">
        <v>257</v>
      </c>
      <c r="E4" s="8" t="s">
        <v>258</v>
      </c>
      <c r="F4" s="8" t="s">
        <v>259</v>
      </c>
      <c r="G4" s="8" t="s">
        <v>262</v>
      </c>
      <c r="H4" s="1" t="s">
        <v>599</v>
      </c>
    </row>
    <row r="5" spans="1:8" x14ac:dyDescent="0.25">
      <c r="A5" s="8">
        <v>4</v>
      </c>
      <c r="B5" s="8" t="s">
        <v>18</v>
      </c>
      <c r="C5" s="8" t="s">
        <v>18</v>
      </c>
      <c r="D5" s="8" t="s">
        <v>257</v>
      </c>
      <c r="E5" s="8" t="s">
        <v>258</v>
      </c>
      <c r="F5" s="8" t="s">
        <v>259</v>
      </c>
      <c r="G5" s="8" t="s">
        <v>263</v>
      </c>
      <c r="H5" s="1" t="s">
        <v>599</v>
      </c>
    </row>
    <row r="6" spans="1:8" x14ac:dyDescent="0.25">
      <c r="A6" s="8">
        <v>5</v>
      </c>
      <c r="B6" s="8" t="s">
        <v>19</v>
      </c>
      <c r="C6" s="8" t="s">
        <v>19</v>
      </c>
      <c r="D6" s="8" t="s">
        <v>264</v>
      </c>
      <c r="E6" s="8" t="s">
        <v>258</v>
      </c>
      <c r="F6" s="8" t="s">
        <v>259</v>
      </c>
      <c r="G6" s="8" t="s">
        <v>265</v>
      </c>
      <c r="H6" s="1" t="s">
        <v>599</v>
      </c>
    </row>
    <row r="7" spans="1:8" x14ac:dyDescent="0.25">
      <c r="A7" s="8">
        <v>6</v>
      </c>
      <c r="B7" s="8" t="s">
        <v>20</v>
      </c>
      <c r="C7" s="8" t="s">
        <v>20</v>
      </c>
      <c r="D7" s="8" t="s">
        <v>257</v>
      </c>
      <c r="E7" s="8" t="s">
        <v>258</v>
      </c>
      <c r="F7" s="8" t="s">
        <v>259</v>
      </c>
      <c r="G7" s="8" t="s">
        <v>266</v>
      </c>
      <c r="H7" s="1" t="s">
        <v>599</v>
      </c>
    </row>
    <row r="8" spans="1:8" x14ac:dyDescent="0.25">
      <c r="A8" s="8">
        <v>7</v>
      </c>
      <c r="B8" s="8" t="s">
        <v>21</v>
      </c>
      <c r="C8" s="8" t="s">
        <v>21</v>
      </c>
      <c r="D8" s="8" t="s">
        <v>264</v>
      </c>
      <c r="E8" s="8" t="s">
        <v>258</v>
      </c>
      <c r="F8" s="8" t="s">
        <v>259</v>
      </c>
      <c r="G8" s="8" t="s">
        <v>267</v>
      </c>
      <c r="H8" s="1" t="s">
        <v>599</v>
      </c>
    </row>
    <row r="9" spans="1:8" x14ac:dyDescent="0.25">
      <c r="A9" s="8">
        <v>8</v>
      </c>
      <c r="B9" s="8" t="s">
        <v>22</v>
      </c>
      <c r="C9" s="8" t="s">
        <v>22</v>
      </c>
      <c r="D9" s="8" t="s">
        <v>268</v>
      </c>
      <c r="E9" s="8" t="s">
        <v>269</v>
      </c>
      <c r="F9" s="8" t="s">
        <v>259</v>
      </c>
      <c r="G9" s="8" t="s">
        <v>600</v>
      </c>
      <c r="H9" s="1" t="s">
        <v>599</v>
      </c>
    </row>
    <row r="10" spans="1:8" x14ac:dyDescent="0.25">
      <c r="A10" s="8">
        <v>9</v>
      </c>
      <c r="B10" s="8" t="s">
        <v>23</v>
      </c>
      <c r="C10" s="8" t="s">
        <v>23</v>
      </c>
      <c r="D10" s="8" t="s">
        <v>271</v>
      </c>
      <c r="E10" s="8" t="s">
        <v>269</v>
      </c>
      <c r="F10" s="8" t="s">
        <v>259</v>
      </c>
      <c r="G10" s="8" t="s">
        <v>272</v>
      </c>
      <c r="H10" s="1" t="s">
        <v>599</v>
      </c>
    </row>
    <row r="11" spans="1:8" x14ac:dyDescent="0.25">
      <c r="A11" s="8">
        <v>10</v>
      </c>
      <c r="B11" s="8" t="s">
        <v>24</v>
      </c>
      <c r="C11" s="8" t="s">
        <v>24</v>
      </c>
      <c r="D11" s="8" t="s">
        <v>257</v>
      </c>
      <c r="E11" s="8" t="s">
        <v>273</v>
      </c>
      <c r="F11" s="8" t="s">
        <v>259</v>
      </c>
      <c r="G11" s="8" t="s">
        <v>274</v>
      </c>
      <c r="H11" s="1" t="s">
        <v>599</v>
      </c>
    </row>
    <row r="12" spans="1:8" x14ac:dyDescent="0.25">
      <c r="A12" s="8">
        <v>11</v>
      </c>
      <c r="B12" s="8" t="s">
        <v>25</v>
      </c>
      <c r="C12" s="8" t="s">
        <v>25</v>
      </c>
      <c r="D12" s="8" t="s">
        <v>257</v>
      </c>
      <c r="E12" s="8" t="s">
        <v>275</v>
      </c>
      <c r="F12" s="8" t="s">
        <v>259</v>
      </c>
      <c r="G12" s="8" t="s">
        <v>276</v>
      </c>
      <c r="H12" s="1" t="s">
        <v>599</v>
      </c>
    </row>
    <row r="13" spans="1:8" x14ac:dyDescent="0.25">
      <c r="A13" s="8">
        <v>12</v>
      </c>
      <c r="B13" s="8" t="s">
        <v>26</v>
      </c>
      <c r="C13" s="8" t="s">
        <v>26</v>
      </c>
      <c r="D13" s="8" t="s">
        <v>257</v>
      </c>
      <c r="E13" s="8" t="s">
        <v>277</v>
      </c>
      <c r="F13" s="8" t="s">
        <v>259</v>
      </c>
      <c r="G13" s="8" t="s">
        <v>278</v>
      </c>
      <c r="H13" s="1" t="s">
        <v>599</v>
      </c>
    </row>
    <row r="14" spans="1:8" x14ac:dyDescent="0.25">
      <c r="A14" s="8">
        <v>13</v>
      </c>
      <c r="B14" s="8" t="s">
        <v>27</v>
      </c>
      <c r="C14" s="8" t="s">
        <v>27</v>
      </c>
      <c r="D14" s="8" t="s">
        <v>257</v>
      </c>
      <c r="E14" s="8" t="s">
        <v>269</v>
      </c>
      <c r="F14" s="8" t="s">
        <v>259</v>
      </c>
      <c r="G14" s="8" t="s">
        <v>601</v>
      </c>
      <c r="H14" s="1" t="s">
        <v>599</v>
      </c>
    </row>
    <row r="15" spans="1:8" x14ac:dyDescent="0.25">
      <c r="A15" s="8">
        <v>14</v>
      </c>
      <c r="B15" s="8" t="s">
        <v>29</v>
      </c>
      <c r="C15" s="8" t="s">
        <v>29</v>
      </c>
      <c r="D15" s="8" t="s">
        <v>257</v>
      </c>
      <c r="E15" s="8" t="s">
        <v>269</v>
      </c>
      <c r="F15" s="8" t="s">
        <v>259</v>
      </c>
      <c r="G15" s="8" t="s">
        <v>282</v>
      </c>
      <c r="H15" s="1" t="s">
        <v>599</v>
      </c>
    </row>
    <row r="16" spans="1:8" x14ac:dyDescent="0.25">
      <c r="A16" s="8">
        <v>15</v>
      </c>
      <c r="B16" s="8" t="s">
        <v>30</v>
      </c>
      <c r="C16" s="8" t="s">
        <v>30</v>
      </c>
      <c r="D16" s="8" t="s">
        <v>257</v>
      </c>
      <c r="E16" s="8" t="s">
        <v>269</v>
      </c>
      <c r="F16" s="8" t="s">
        <v>259</v>
      </c>
      <c r="G16" s="8" t="s">
        <v>283</v>
      </c>
      <c r="H16" s="1" t="s">
        <v>599</v>
      </c>
    </row>
    <row r="17" spans="1:8" x14ac:dyDescent="0.25">
      <c r="A17" s="8">
        <v>16</v>
      </c>
      <c r="B17" s="8" t="s">
        <v>31</v>
      </c>
      <c r="C17" s="8" t="s">
        <v>31</v>
      </c>
      <c r="D17" s="8" t="s">
        <v>257</v>
      </c>
      <c r="E17" s="8" t="s">
        <v>269</v>
      </c>
      <c r="F17" s="8" t="s">
        <v>259</v>
      </c>
      <c r="G17" s="8" t="s">
        <v>284</v>
      </c>
      <c r="H17" s="1" t="s">
        <v>599</v>
      </c>
    </row>
    <row r="18" spans="1:8" x14ac:dyDescent="0.25">
      <c r="A18" s="8">
        <v>17</v>
      </c>
      <c r="B18" s="8" t="s">
        <v>32</v>
      </c>
      <c r="C18" s="8" t="s">
        <v>32</v>
      </c>
      <c r="D18" s="8" t="s">
        <v>257</v>
      </c>
      <c r="E18" s="8" t="s">
        <v>269</v>
      </c>
      <c r="F18" s="8" t="s">
        <v>259</v>
      </c>
      <c r="G18" s="8" t="s">
        <v>286</v>
      </c>
      <c r="H18" s="1" t="s">
        <v>599</v>
      </c>
    </row>
    <row r="19" spans="1:8" x14ac:dyDescent="0.25">
      <c r="A19" s="8">
        <v>18</v>
      </c>
      <c r="B19" s="8" t="s">
        <v>33</v>
      </c>
      <c r="C19" s="8" t="s">
        <v>33</v>
      </c>
      <c r="D19" s="8" t="s">
        <v>271</v>
      </c>
      <c r="E19" s="8" t="s">
        <v>269</v>
      </c>
      <c r="F19" s="8" t="s">
        <v>259</v>
      </c>
      <c r="G19" s="8" t="s">
        <v>287</v>
      </c>
      <c r="H19" s="1" t="s">
        <v>599</v>
      </c>
    </row>
    <row r="20" spans="1:8" x14ac:dyDescent="0.25">
      <c r="A20" s="8">
        <v>19</v>
      </c>
      <c r="B20" s="8" t="s">
        <v>288</v>
      </c>
      <c r="C20" s="8" t="s">
        <v>288</v>
      </c>
      <c r="D20" s="8" t="s">
        <v>271</v>
      </c>
      <c r="E20" s="8" t="s">
        <v>269</v>
      </c>
      <c r="F20" s="8" t="s">
        <v>259</v>
      </c>
      <c r="G20" s="8" t="s">
        <v>289</v>
      </c>
      <c r="H20" s="1" t="s">
        <v>599</v>
      </c>
    </row>
    <row r="21" spans="1:8" x14ac:dyDescent="0.25">
      <c r="A21" s="8">
        <v>20</v>
      </c>
      <c r="B21" s="8" t="s">
        <v>34</v>
      </c>
      <c r="C21" s="8" t="s">
        <v>34</v>
      </c>
      <c r="D21" s="8" t="s">
        <v>257</v>
      </c>
      <c r="E21" s="8" t="s">
        <v>290</v>
      </c>
      <c r="F21" s="8" t="s">
        <v>259</v>
      </c>
      <c r="G21" s="8" t="s">
        <v>291</v>
      </c>
      <c r="H21" s="1" t="s">
        <v>599</v>
      </c>
    </row>
    <row r="22" spans="1:8" x14ac:dyDescent="0.25">
      <c r="A22" s="8">
        <v>21</v>
      </c>
      <c r="B22" s="8" t="s">
        <v>35</v>
      </c>
      <c r="C22" s="8" t="s">
        <v>35</v>
      </c>
      <c r="D22" s="8" t="s">
        <v>268</v>
      </c>
      <c r="E22" s="8" t="s">
        <v>269</v>
      </c>
      <c r="F22" s="8" t="s">
        <v>259</v>
      </c>
      <c r="G22" s="8" t="s">
        <v>292</v>
      </c>
      <c r="H22" s="1" t="s">
        <v>599</v>
      </c>
    </row>
    <row r="23" spans="1:8" x14ac:dyDescent="0.25">
      <c r="A23" s="8">
        <v>22</v>
      </c>
      <c r="B23" s="8" t="s">
        <v>36</v>
      </c>
      <c r="C23" s="8" t="s">
        <v>36</v>
      </c>
      <c r="D23" s="8" t="s">
        <v>293</v>
      </c>
      <c r="E23" s="8" t="s">
        <v>294</v>
      </c>
      <c r="F23" s="8" t="s">
        <v>259</v>
      </c>
      <c r="G23" s="8" t="s">
        <v>295</v>
      </c>
      <c r="H23" s="1" t="s">
        <v>599</v>
      </c>
    </row>
    <row r="24" spans="1:8" x14ac:dyDescent="0.25">
      <c r="A24" s="8">
        <v>23</v>
      </c>
      <c r="B24" s="8" t="s">
        <v>37</v>
      </c>
      <c r="C24" s="8" t="s">
        <v>37</v>
      </c>
      <c r="D24" s="8" t="s">
        <v>271</v>
      </c>
      <c r="E24" s="8" t="s">
        <v>296</v>
      </c>
      <c r="F24" s="8" t="s">
        <v>259</v>
      </c>
      <c r="G24" s="8" t="s">
        <v>297</v>
      </c>
      <c r="H24" s="1" t="s">
        <v>599</v>
      </c>
    </row>
    <row r="25" spans="1:8" x14ac:dyDescent="0.25">
      <c r="A25" s="8">
        <v>24</v>
      </c>
      <c r="B25" s="8" t="s">
        <v>38</v>
      </c>
      <c r="C25" s="8" t="s">
        <v>38</v>
      </c>
      <c r="D25" s="8" t="s">
        <v>271</v>
      </c>
      <c r="E25" s="8" t="s">
        <v>296</v>
      </c>
      <c r="F25" s="8" t="s">
        <v>259</v>
      </c>
      <c r="G25" s="8" t="s">
        <v>298</v>
      </c>
      <c r="H25" s="1" t="s">
        <v>599</v>
      </c>
    </row>
    <row r="26" spans="1:8" x14ac:dyDescent="0.25">
      <c r="A26" s="8">
        <v>25</v>
      </c>
      <c r="B26" s="8" t="s">
        <v>39</v>
      </c>
      <c r="C26" s="8" t="s">
        <v>39</v>
      </c>
      <c r="D26" s="8" t="s">
        <v>293</v>
      </c>
      <c r="E26" s="8" t="s">
        <v>296</v>
      </c>
      <c r="F26" s="8" t="s">
        <v>259</v>
      </c>
      <c r="G26" s="8" t="s">
        <v>299</v>
      </c>
      <c r="H26" s="1" t="s">
        <v>599</v>
      </c>
    </row>
    <row r="27" spans="1:8" x14ac:dyDescent="0.25">
      <c r="A27" s="8">
        <v>26</v>
      </c>
      <c r="B27" s="8" t="s">
        <v>40</v>
      </c>
      <c r="C27" s="8" t="s">
        <v>40</v>
      </c>
      <c r="D27" s="8" t="s">
        <v>257</v>
      </c>
      <c r="E27" s="8" t="s">
        <v>290</v>
      </c>
      <c r="F27" s="8" t="s">
        <v>259</v>
      </c>
      <c r="G27" s="8" t="s">
        <v>300</v>
      </c>
      <c r="H27" s="1" t="s">
        <v>599</v>
      </c>
    </row>
    <row r="28" spans="1:8" x14ac:dyDescent="0.25">
      <c r="A28" s="8">
        <v>27</v>
      </c>
      <c r="B28" s="8" t="s">
        <v>41</v>
      </c>
      <c r="C28" s="8" t="s">
        <v>41</v>
      </c>
      <c r="D28" s="8" t="s">
        <v>301</v>
      </c>
      <c r="E28" s="8" t="s">
        <v>296</v>
      </c>
      <c r="F28" s="8" t="s">
        <v>259</v>
      </c>
      <c r="G28" s="8" t="s">
        <v>302</v>
      </c>
      <c r="H28" s="1" t="s">
        <v>599</v>
      </c>
    </row>
    <row r="29" spans="1:8" x14ac:dyDescent="0.25">
      <c r="A29" s="8">
        <v>28</v>
      </c>
      <c r="B29" s="8" t="s">
        <v>42</v>
      </c>
      <c r="C29" s="8" t="s">
        <v>42</v>
      </c>
      <c r="D29" s="8" t="s">
        <v>303</v>
      </c>
      <c r="E29" s="8" t="s">
        <v>304</v>
      </c>
      <c r="F29" s="8" t="s">
        <v>259</v>
      </c>
      <c r="G29" s="8" t="s">
        <v>305</v>
      </c>
      <c r="H29" s="1" t="s">
        <v>599</v>
      </c>
    </row>
    <row r="30" spans="1:8" x14ac:dyDescent="0.25">
      <c r="A30" s="8">
        <v>29</v>
      </c>
      <c r="B30" s="8" t="s">
        <v>43</v>
      </c>
      <c r="C30" s="8" t="s">
        <v>43</v>
      </c>
      <c r="D30" s="8" t="s">
        <v>271</v>
      </c>
      <c r="E30" s="8" t="s">
        <v>306</v>
      </c>
      <c r="F30" s="8" t="s">
        <v>307</v>
      </c>
      <c r="G30" s="8" t="s">
        <v>308</v>
      </c>
      <c r="H30" s="1" t="s">
        <v>599</v>
      </c>
    </row>
    <row r="31" spans="1:8" x14ac:dyDescent="0.25">
      <c r="A31" s="8">
        <v>30</v>
      </c>
      <c r="B31" s="8" t="s">
        <v>45</v>
      </c>
      <c r="C31" s="8" t="s">
        <v>45</v>
      </c>
      <c r="D31" s="8" t="s">
        <v>271</v>
      </c>
      <c r="E31" s="8" t="s">
        <v>311</v>
      </c>
      <c r="F31" s="8" t="s">
        <v>259</v>
      </c>
      <c r="G31" s="8" t="s">
        <v>312</v>
      </c>
      <c r="H31" s="1" t="s">
        <v>599</v>
      </c>
    </row>
    <row r="32" spans="1:8" x14ac:dyDescent="0.25">
      <c r="A32" s="8">
        <v>31</v>
      </c>
      <c r="B32" s="8" t="s">
        <v>46</v>
      </c>
      <c r="C32" s="8" t="s">
        <v>46</v>
      </c>
      <c r="D32" s="8" t="s">
        <v>271</v>
      </c>
      <c r="E32" s="8" t="s">
        <v>313</v>
      </c>
      <c r="F32" s="8" t="s">
        <v>259</v>
      </c>
      <c r="G32" s="8" t="s">
        <v>314</v>
      </c>
      <c r="H32" s="1" t="s">
        <v>599</v>
      </c>
    </row>
    <row r="33" spans="1:8" x14ac:dyDescent="0.25">
      <c r="A33" s="8">
        <v>32</v>
      </c>
      <c r="B33" s="8" t="s">
        <v>48</v>
      </c>
      <c r="C33" s="8" t="s">
        <v>48</v>
      </c>
      <c r="D33" s="8" t="s">
        <v>317</v>
      </c>
      <c r="E33" s="8" t="s">
        <v>318</v>
      </c>
      <c r="F33" s="8" t="s">
        <v>259</v>
      </c>
      <c r="G33" s="8" t="s">
        <v>319</v>
      </c>
      <c r="H33" s="1" t="s">
        <v>599</v>
      </c>
    </row>
    <row r="34" spans="1:8" x14ac:dyDescent="0.25">
      <c r="A34" s="8">
        <v>33</v>
      </c>
      <c r="B34" s="8" t="s">
        <v>49</v>
      </c>
      <c r="C34" s="8" t="s">
        <v>49</v>
      </c>
      <c r="D34" s="8" t="s">
        <v>293</v>
      </c>
      <c r="E34" s="8" t="s">
        <v>313</v>
      </c>
      <c r="F34" s="8" t="s">
        <v>259</v>
      </c>
      <c r="G34" s="8" t="s">
        <v>320</v>
      </c>
      <c r="H34" s="1" t="s">
        <v>599</v>
      </c>
    </row>
    <row r="35" spans="1:8" x14ac:dyDescent="0.25">
      <c r="A35" s="8">
        <v>34</v>
      </c>
      <c r="B35" s="8" t="s">
        <v>50</v>
      </c>
      <c r="C35" s="8" t="s">
        <v>50</v>
      </c>
      <c r="D35" s="8" t="s">
        <v>257</v>
      </c>
      <c r="E35" s="8" t="s">
        <v>321</v>
      </c>
      <c r="F35" s="8" t="s">
        <v>259</v>
      </c>
      <c r="G35" s="8" t="s">
        <v>322</v>
      </c>
      <c r="H35" s="1" t="s">
        <v>599</v>
      </c>
    </row>
    <row r="36" spans="1:8" x14ac:dyDescent="0.25">
      <c r="A36" s="8">
        <v>35</v>
      </c>
      <c r="B36" s="8" t="s">
        <v>51</v>
      </c>
      <c r="C36" s="8" t="s">
        <v>51</v>
      </c>
      <c r="D36" s="8" t="s">
        <v>257</v>
      </c>
      <c r="E36" s="8" t="s">
        <v>323</v>
      </c>
      <c r="F36" s="8" t="s">
        <v>259</v>
      </c>
      <c r="G36" s="8" t="s">
        <v>324</v>
      </c>
      <c r="H36" s="1" t="s">
        <v>599</v>
      </c>
    </row>
    <row r="37" spans="1:8" x14ac:dyDescent="0.25">
      <c r="A37" s="8">
        <v>36</v>
      </c>
      <c r="B37" s="8" t="s">
        <v>53</v>
      </c>
      <c r="C37" s="8" t="s">
        <v>53</v>
      </c>
      <c r="D37" s="8" t="s">
        <v>257</v>
      </c>
      <c r="E37" s="8" t="s">
        <v>323</v>
      </c>
      <c r="F37" s="8" t="s">
        <v>259</v>
      </c>
      <c r="G37" s="8" t="s">
        <v>326</v>
      </c>
      <c r="H37" s="1" t="s">
        <v>599</v>
      </c>
    </row>
    <row r="38" spans="1:8" x14ac:dyDescent="0.25">
      <c r="A38" s="8">
        <v>37</v>
      </c>
      <c r="B38" s="8" t="s">
        <v>54</v>
      </c>
      <c r="C38" s="8" t="s">
        <v>54</v>
      </c>
      <c r="D38" s="8" t="s">
        <v>268</v>
      </c>
      <c r="E38" s="8" t="s">
        <v>323</v>
      </c>
      <c r="F38" s="8" t="s">
        <v>259</v>
      </c>
      <c r="G38" s="8" t="s">
        <v>327</v>
      </c>
      <c r="H38" s="1" t="s">
        <v>599</v>
      </c>
    </row>
    <row r="39" spans="1:8" x14ac:dyDescent="0.25">
      <c r="A39" s="8">
        <v>38</v>
      </c>
      <c r="B39" s="8" t="s">
        <v>55</v>
      </c>
      <c r="C39" s="8" t="s">
        <v>55</v>
      </c>
      <c r="D39" s="8" t="s">
        <v>257</v>
      </c>
      <c r="E39" s="8" t="s">
        <v>328</v>
      </c>
      <c r="F39" s="8" t="s">
        <v>259</v>
      </c>
      <c r="G39" s="8" t="s">
        <v>329</v>
      </c>
      <c r="H39" s="1" t="s">
        <v>599</v>
      </c>
    </row>
    <row r="40" spans="1:8" x14ac:dyDescent="0.25">
      <c r="A40" s="8">
        <v>39</v>
      </c>
      <c r="B40" s="8" t="s">
        <v>56</v>
      </c>
      <c r="C40" s="8" t="s">
        <v>56</v>
      </c>
      <c r="D40" s="8" t="s">
        <v>268</v>
      </c>
      <c r="E40" s="8" t="s">
        <v>330</v>
      </c>
      <c r="F40" s="8" t="s">
        <v>259</v>
      </c>
      <c r="G40" s="8" t="s">
        <v>331</v>
      </c>
      <c r="H40" s="1" t="s">
        <v>599</v>
      </c>
    </row>
    <row r="41" spans="1:8" x14ac:dyDescent="0.25">
      <c r="A41" s="8">
        <v>40</v>
      </c>
      <c r="B41" s="8" t="s">
        <v>57</v>
      </c>
      <c r="C41" s="8" t="s">
        <v>57</v>
      </c>
      <c r="D41" s="8" t="s">
        <v>303</v>
      </c>
      <c r="E41" s="8" t="s">
        <v>332</v>
      </c>
      <c r="F41" s="8" t="s">
        <v>259</v>
      </c>
      <c r="G41" s="8" t="s">
        <v>333</v>
      </c>
      <c r="H41" s="1" t="s">
        <v>599</v>
      </c>
    </row>
    <row r="42" spans="1:8" x14ac:dyDescent="0.25">
      <c r="A42" s="8">
        <v>41</v>
      </c>
      <c r="B42" s="8" t="s">
        <v>58</v>
      </c>
      <c r="C42" s="8" t="s">
        <v>58</v>
      </c>
      <c r="D42" s="8" t="s">
        <v>271</v>
      </c>
      <c r="E42" s="8" t="s">
        <v>334</v>
      </c>
      <c r="F42" s="8" t="s">
        <v>259</v>
      </c>
      <c r="G42" s="8" t="s">
        <v>335</v>
      </c>
      <c r="H42" s="1" t="s">
        <v>599</v>
      </c>
    </row>
    <row r="43" spans="1:8" x14ac:dyDescent="0.25">
      <c r="A43" s="8">
        <v>42</v>
      </c>
      <c r="B43" s="8" t="s">
        <v>59</v>
      </c>
      <c r="C43" s="8" t="s">
        <v>59</v>
      </c>
      <c r="D43" s="8" t="s">
        <v>271</v>
      </c>
      <c r="E43" s="8" t="s">
        <v>313</v>
      </c>
      <c r="F43" s="8" t="s">
        <v>259</v>
      </c>
      <c r="G43" s="8" t="s">
        <v>336</v>
      </c>
      <c r="H43" s="1" t="s">
        <v>599</v>
      </c>
    </row>
    <row r="44" spans="1:8" x14ac:dyDescent="0.25">
      <c r="A44" s="8">
        <v>43</v>
      </c>
      <c r="B44" s="8" t="s">
        <v>60</v>
      </c>
      <c r="C44" s="8" t="s">
        <v>60</v>
      </c>
      <c r="D44" s="8" t="s">
        <v>268</v>
      </c>
      <c r="E44" s="8" t="s">
        <v>337</v>
      </c>
      <c r="F44" s="8" t="s">
        <v>259</v>
      </c>
      <c r="G44" s="8" t="s">
        <v>338</v>
      </c>
      <c r="H44" s="1" t="s">
        <v>599</v>
      </c>
    </row>
    <row r="45" spans="1:8" x14ac:dyDescent="0.25">
      <c r="A45" s="8">
        <v>44</v>
      </c>
      <c r="B45" s="8" t="s">
        <v>61</v>
      </c>
      <c r="C45" s="8" t="s">
        <v>61</v>
      </c>
      <c r="D45" s="8" t="s">
        <v>315</v>
      </c>
      <c r="E45" s="8" t="s">
        <v>339</v>
      </c>
      <c r="F45" s="8" t="s">
        <v>259</v>
      </c>
      <c r="G45" s="8" t="s">
        <v>340</v>
      </c>
      <c r="H45" s="1" t="s">
        <v>599</v>
      </c>
    </row>
    <row r="46" spans="1:8" x14ac:dyDescent="0.25">
      <c r="A46" s="8">
        <v>45</v>
      </c>
      <c r="B46" s="8" t="s">
        <v>62</v>
      </c>
      <c r="C46" s="8" t="s">
        <v>62</v>
      </c>
      <c r="D46" s="8" t="s">
        <v>341</v>
      </c>
      <c r="E46" s="8" t="s">
        <v>342</v>
      </c>
      <c r="F46" s="8" t="s">
        <v>259</v>
      </c>
      <c r="G46" s="8" t="s">
        <v>343</v>
      </c>
      <c r="H46" s="1" t="s">
        <v>599</v>
      </c>
    </row>
    <row r="47" spans="1:8" x14ac:dyDescent="0.25">
      <c r="A47" s="8">
        <v>46</v>
      </c>
      <c r="B47" s="8" t="s">
        <v>63</v>
      </c>
      <c r="C47" s="8" t="s">
        <v>63</v>
      </c>
      <c r="D47" s="8" t="s">
        <v>271</v>
      </c>
      <c r="E47" s="8" t="s">
        <v>342</v>
      </c>
      <c r="F47" s="8" t="s">
        <v>259</v>
      </c>
      <c r="G47" s="8" t="s">
        <v>344</v>
      </c>
      <c r="H47" s="1" t="s">
        <v>599</v>
      </c>
    </row>
    <row r="48" spans="1:8" x14ac:dyDescent="0.25">
      <c r="A48" s="8">
        <v>47</v>
      </c>
      <c r="B48" s="8" t="s">
        <v>64</v>
      </c>
      <c r="C48" s="8" t="s">
        <v>64</v>
      </c>
      <c r="D48" s="8" t="s">
        <v>341</v>
      </c>
      <c r="E48" s="8" t="s">
        <v>342</v>
      </c>
      <c r="F48" s="8" t="s">
        <v>259</v>
      </c>
      <c r="G48" s="8" t="s">
        <v>345</v>
      </c>
      <c r="H48" s="1" t="s">
        <v>599</v>
      </c>
    </row>
    <row r="49" spans="1:8" x14ac:dyDescent="0.25">
      <c r="A49" s="8">
        <v>48</v>
      </c>
      <c r="B49" s="8" t="s">
        <v>65</v>
      </c>
      <c r="C49" s="8" t="s">
        <v>65</v>
      </c>
      <c r="D49" s="8" t="s">
        <v>341</v>
      </c>
      <c r="E49" s="8" t="s">
        <v>342</v>
      </c>
      <c r="F49" s="8" t="s">
        <v>259</v>
      </c>
      <c r="G49" s="8" t="s">
        <v>346</v>
      </c>
      <c r="H49" s="1" t="s">
        <v>599</v>
      </c>
    </row>
    <row r="50" spans="1:8" x14ac:dyDescent="0.25">
      <c r="A50" s="8">
        <v>49</v>
      </c>
      <c r="B50" s="8" t="s">
        <v>66</v>
      </c>
      <c r="C50" s="8" t="s">
        <v>66</v>
      </c>
      <c r="D50" s="8" t="s">
        <v>341</v>
      </c>
      <c r="E50" s="8" t="s">
        <v>347</v>
      </c>
      <c r="F50" s="8" t="s">
        <v>259</v>
      </c>
      <c r="G50" s="8" t="s">
        <v>348</v>
      </c>
      <c r="H50" s="1" t="s">
        <v>599</v>
      </c>
    </row>
    <row r="51" spans="1:8" x14ac:dyDescent="0.25">
      <c r="A51" s="8">
        <v>50</v>
      </c>
      <c r="B51" s="8" t="s">
        <v>67</v>
      </c>
      <c r="C51" s="8" t="s">
        <v>67</v>
      </c>
      <c r="D51" s="8" t="s">
        <v>341</v>
      </c>
      <c r="E51" s="8" t="s">
        <v>349</v>
      </c>
      <c r="F51" s="8" t="s">
        <v>259</v>
      </c>
      <c r="G51" s="8" t="s">
        <v>350</v>
      </c>
      <c r="H51" s="1" t="s">
        <v>599</v>
      </c>
    </row>
    <row r="52" spans="1:8" x14ac:dyDescent="0.25">
      <c r="A52" s="8">
        <v>51</v>
      </c>
      <c r="B52" s="8" t="s">
        <v>68</v>
      </c>
      <c r="C52" s="8" t="s">
        <v>68</v>
      </c>
      <c r="D52" s="8" t="s">
        <v>271</v>
      </c>
      <c r="E52" s="8" t="s">
        <v>351</v>
      </c>
      <c r="F52" s="8" t="s">
        <v>259</v>
      </c>
      <c r="G52" s="8" t="s">
        <v>352</v>
      </c>
      <c r="H52" s="1" t="s">
        <v>599</v>
      </c>
    </row>
    <row r="53" spans="1:8" x14ac:dyDescent="0.25">
      <c r="A53" s="8">
        <v>52</v>
      </c>
      <c r="B53" s="8" t="s">
        <v>69</v>
      </c>
      <c r="C53" s="8" t="s">
        <v>69</v>
      </c>
      <c r="D53" s="8" t="s">
        <v>301</v>
      </c>
      <c r="E53" s="8" t="s">
        <v>353</v>
      </c>
      <c r="F53" s="8" t="s">
        <v>259</v>
      </c>
      <c r="G53" s="8" t="s">
        <v>354</v>
      </c>
      <c r="H53" s="1" t="s">
        <v>599</v>
      </c>
    </row>
    <row r="54" spans="1:8" x14ac:dyDescent="0.25">
      <c r="A54" s="8">
        <v>53</v>
      </c>
      <c r="B54" s="8" t="s">
        <v>70</v>
      </c>
      <c r="C54" s="8" t="s">
        <v>70</v>
      </c>
      <c r="D54" s="8" t="s">
        <v>301</v>
      </c>
      <c r="E54" s="8" t="s">
        <v>353</v>
      </c>
      <c r="F54" s="8" t="s">
        <v>259</v>
      </c>
      <c r="G54" s="8" t="s">
        <v>355</v>
      </c>
      <c r="H54" s="1" t="s">
        <v>599</v>
      </c>
    </row>
    <row r="55" spans="1:8" x14ac:dyDescent="0.25">
      <c r="A55" s="8">
        <v>54</v>
      </c>
      <c r="B55" s="8" t="s">
        <v>71</v>
      </c>
      <c r="C55" s="8" t="s">
        <v>71</v>
      </c>
      <c r="D55" s="8" t="s">
        <v>301</v>
      </c>
      <c r="E55" s="8" t="s">
        <v>356</v>
      </c>
      <c r="F55" s="8" t="s">
        <v>259</v>
      </c>
      <c r="G55" s="8" t="s">
        <v>357</v>
      </c>
      <c r="H55" s="1" t="s">
        <v>599</v>
      </c>
    </row>
    <row r="56" spans="1:8" x14ac:dyDescent="0.25">
      <c r="A56" s="8">
        <v>55</v>
      </c>
      <c r="B56" s="8" t="s">
        <v>72</v>
      </c>
      <c r="C56" s="8" t="s">
        <v>72</v>
      </c>
      <c r="D56" s="8" t="s">
        <v>301</v>
      </c>
      <c r="E56" s="8" t="s">
        <v>356</v>
      </c>
      <c r="F56" s="8" t="s">
        <v>259</v>
      </c>
      <c r="G56" s="8" t="s">
        <v>358</v>
      </c>
      <c r="H56" s="1" t="s">
        <v>599</v>
      </c>
    </row>
    <row r="57" spans="1:8" x14ac:dyDescent="0.25">
      <c r="A57" s="8">
        <v>56</v>
      </c>
      <c r="B57" s="8" t="s">
        <v>73</v>
      </c>
      <c r="C57" s="8" t="s">
        <v>73</v>
      </c>
      <c r="D57" s="8" t="s">
        <v>257</v>
      </c>
      <c r="E57" s="8" t="s">
        <v>359</v>
      </c>
      <c r="F57" s="8" t="s">
        <v>259</v>
      </c>
      <c r="G57" s="8" t="s">
        <v>360</v>
      </c>
      <c r="H57" s="1" t="s">
        <v>599</v>
      </c>
    </row>
    <row r="58" spans="1:8" x14ac:dyDescent="0.25">
      <c r="A58" s="8">
        <v>57</v>
      </c>
      <c r="B58" s="8" t="s">
        <v>74</v>
      </c>
      <c r="C58" s="8" t="s">
        <v>74</v>
      </c>
      <c r="D58" s="8" t="s">
        <v>257</v>
      </c>
      <c r="E58" s="8" t="s">
        <v>277</v>
      </c>
      <c r="F58" s="8" t="s">
        <v>259</v>
      </c>
      <c r="G58" s="8" t="s">
        <v>361</v>
      </c>
      <c r="H58" s="1" t="s">
        <v>599</v>
      </c>
    </row>
    <row r="59" spans="1:8" x14ac:dyDescent="0.25">
      <c r="A59" s="8">
        <v>58</v>
      </c>
      <c r="B59" s="8" t="s">
        <v>75</v>
      </c>
      <c r="C59" s="8" t="s">
        <v>75</v>
      </c>
      <c r="D59" s="8" t="s">
        <v>264</v>
      </c>
      <c r="E59" s="8" t="s">
        <v>362</v>
      </c>
      <c r="F59" s="8" t="s">
        <v>259</v>
      </c>
      <c r="G59" s="8" t="s">
        <v>363</v>
      </c>
      <c r="H59" s="1" t="s">
        <v>599</v>
      </c>
    </row>
    <row r="60" spans="1:8" x14ac:dyDescent="0.25">
      <c r="A60" s="8">
        <v>59</v>
      </c>
      <c r="B60" s="8" t="s">
        <v>76</v>
      </c>
      <c r="C60" s="8" t="s">
        <v>76</v>
      </c>
      <c r="D60" s="8" t="s">
        <v>257</v>
      </c>
      <c r="E60" s="8" t="s">
        <v>364</v>
      </c>
      <c r="F60" s="8" t="s">
        <v>259</v>
      </c>
      <c r="G60" s="8" t="s">
        <v>365</v>
      </c>
      <c r="H60" s="1" t="s">
        <v>599</v>
      </c>
    </row>
    <row r="61" spans="1:8" x14ac:dyDescent="0.25">
      <c r="A61" s="8">
        <v>60</v>
      </c>
      <c r="B61" s="8" t="s">
        <v>77</v>
      </c>
      <c r="C61" s="8" t="s">
        <v>77</v>
      </c>
      <c r="D61" s="8" t="s">
        <v>303</v>
      </c>
      <c r="E61" s="8" t="s">
        <v>366</v>
      </c>
      <c r="F61" s="8" t="s">
        <v>259</v>
      </c>
      <c r="G61" s="8" t="s">
        <v>367</v>
      </c>
      <c r="H61" s="1" t="s">
        <v>599</v>
      </c>
    </row>
    <row r="62" spans="1:8" x14ac:dyDescent="0.25">
      <c r="A62" s="8">
        <v>61</v>
      </c>
      <c r="B62" s="8" t="s">
        <v>78</v>
      </c>
      <c r="C62" s="8" t="s">
        <v>78</v>
      </c>
      <c r="D62" s="8" t="s">
        <v>257</v>
      </c>
      <c r="E62" s="8" t="s">
        <v>602</v>
      </c>
      <c r="F62" s="8" t="s">
        <v>259</v>
      </c>
      <c r="G62" s="8" t="s">
        <v>603</v>
      </c>
      <c r="H62" s="1" t="s">
        <v>599</v>
      </c>
    </row>
    <row r="63" spans="1:8" x14ac:dyDescent="0.25">
      <c r="A63" s="8">
        <v>62</v>
      </c>
      <c r="B63" s="8" t="s">
        <v>79</v>
      </c>
      <c r="C63" s="8" t="s">
        <v>79</v>
      </c>
      <c r="D63" s="8" t="s">
        <v>257</v>
      </c>
      <c r="E63" s="8" t="s">
        <v>369</v>
      </c>
      <c r="F63" s="8" t="s">
        <v>259</v>
      </c>
      <c r="G63" s="8" t="s">
        <v>370</v>
      </c>
      <c r="H63" s="1" t="s">
        <v>599</v>
      </c>
    </row>
    <row r="64" spans="1:8" x14ac:dyDescent="0.25">
      <c r="A64" s="8">
        <v>63</v>
      </c>
      <c r="B64" s="8" t="s">
        <v>80</v>
      </c>
      <c r="C64" s="8" t="s">
        <v>80</v>
      </c>
      <c r="D64" s="8" t="s">
        <v>257</v>
      </c>
      <c r="E64" s="8" t="s">
        <v>371</v>
      </c>
      <c r="F64" s="8" t="s">
        <v>259</v>
      </c>
      <c r="G64" s="8" t="s">
        <v>372</v>
      </c>
      <c r="H64" s="1" t="s">
        <v>599</v>
      </c>
    </row>
    <row r="65" spans="1:8" x14ac:dyDescent="0.25">
      <c r="A65" s="8">
        <v>64</v>
      </c>
      <c r="B65" s="8" t="s">
        <v>81</v>
      </c>
      <c r="C65" s="8" t="s">
        <v>81</v>
      </c>
      <c r="D65" s="8" t="s">
        <v>271</v>
      </c>
      <c r="E65" s="8" t="s">
        <v>373</v>
      </c>
      <c r="F65" s="8" t="s">
        <v>259</v>
      </c>
      <c r="G65" s="8" t="s">
        <v>374</v>
      </c>
      <c r="H65" s="1" t="s">
        <v>599</v>
      </c>
    </row>
    <row r="66" spans="1:8" x14ac:dyDescent="0.25">
      <c r="A66" s="8">
        <v>65</v>
      </c>
      <c r="B66" s="8" t="s">
        <v>84</v>
      </c>
      <c r="C66" s="8" t="s">
        <v>84</v>
      </c>
      <c r="D66" s="8" t="s">
        <v>271</v>
      </c>
      <c r="E66" s="8" t="s">
        <v>380</v>
      </c>
      <c r="F66" s="8" t="s">
        <v>259</v>
      </c>
      <c r="G66" s="8" t="s">
        <v>381</v>
      </c>
      <c r="H66" s="1" t="s">
        <v>599</v>
      </c>
    </row>
    <row r="67" spans="1:8" x14ac:dyDescent="0.25">
      <c r="A67" s="8">
        <v>66</v>
      </c>
      <c r="B67" s="8" t="s">
        <v>85</v>
      </c>
      <c r="C67" s="8" t="s">
        <v>85</v>
      </c>
      <c r="D67" s="8" t="s">
        <v>271</v>
      </c>
      <c r="E67" s="8" t="s">
        <v>382</v>
      </c>
      <c r="F67" s="8" t="s">
        <v>259</v>
      </c>
      <c r="G67" s="8" t="s">
        <v>383</v>
      </c>
      <c r="H67" s="1" t="s">
        <v>599</v>
      </c>
    </row>
    <row r="68" spans="1:8" x14ac:dyDescent="0.25">
      <c r="A68" s="8">
        <v>67</v>
      </c>
      <c r="B68" s="8" t="s">
        <v>86</v>
      </c>
      <c r="C68" s="8" t="s">
        <v>86</v>
      </c>
      <c r="D68" s="8" t="s">
        <v>293</v>
      </c>
      <c r="E68" s="8" t="s">
        <v>384</v>
      </c>
      <c r="F68" s="8" t="s">
        <v>259</v>
      </c>
      <c r="G68" s="8" t="s">
        <v>385</v>
      </c>
      <c r="H68" s="1" t="s">
        <v>599</v>
      </c>
    </row>
    <row r="69" spans="1:8" x14ac:dyDescent="0.25">
      <c r="A69" s="8">
        <v>68</v>
      </c>
      <c r="B69" s="8" t="s">
        <v>87</v>
      </c>
      <c r="C69" s="8" t="s">
        <v>87</v>
      </c>
      <c r="D69" s="8" t="s">
        <v>293</v>
      </c>
      <c r="E69" s="8" t="s">
        <v>386</v>
      </c>
      <c r="F69" s="8" t="s">
        <v>259</v>
      </c>
      <c r="G69" s="8" t="s">
        <v>387</v>
      </c>
      <c r="H69" s="1" t="s">
        <v>599</v>
      </c>
    </row>
    <row r="70" spans="1:8" x14ac:dyDescent="0.25">
      <c r="A70" s="8">
        <v>69</v>
      </c>
      <c r="B70" s="8" t="s">
        <v>88</v>
      </c>
      <c r="C70" s="8" t="s">
        <v>88</v>
      </c>
      <c r="D70" s="8" t="s">
        <v>301</v>
      </c>
      <c r="E70" s="8" t="s">
        <v>356</v>
      </c>
      <c r="F70" s="8" t="s">
        <v>259</v>
      </c>
      <c r="G70" s="8" t="s">
        <v>388</v>
      </c>
      <c r="H70" s="1" t="s">
        <v>599</v>
      </c>
    </row>
    <row r="71" spans="1:8" x14ac:dyDescent="0.25">
      <c r="A71" s="8">
        <v>70</v>
      </c>
      <c r="B71" s="8" t="s">
        <v>101</v>
      </c>
      <c r="C71" s="8" t="s">
        <v>101</v>
      </c>
      <c r="D71" s="8" t="s">
        <v>716</v>
      </c>
      <c r="E71" s="8" t="s">
        <v>313</v>
      </c>
      <c r="F71" s="8" t="s">
        <v>259</v>
      </c>
      <c r="G71" s="8" t="s">
        <v>404</v>
      </c>
      <c r="H71" s="1" t="s">
        <v>599</v>
      </c>
    </row>
    <row r="72" spans="1:8" x14ac:dyDescent="0.25">
      <c r="A72" s="8">
        <v>71</v>
      </c>
      <c r="B72" s="8" t="s">
        <v>107</v>
      </c>
      <c r="C72" s="8" t="s">
        <v>107</v>
      </c>
      <c r="D72" s="8" t="s">
        <v>716</v>
      </c>
      <c r="E72" s="8" t="s">
        <v>411</v>
      </c>
      <c r="F72" s="8" t="s">
        <v>259</v>
      </c>
      <c r="G72" s="8" t="s">
        <v>412</v>
      </c>
      <c r="H72" s="1" t="s">
        <v>599</v>
      </c>
    </row>
    <row r="73" spans="1:8" x14ac:dyDescent="0.25">
      <c r="A73" s="8">
        <v>72</v>
      </c>
      <c r="B73" s="8" t="s">
        <v>108</v>
      </c>
      <c r="C73" s="8" t="s">
        <v>108</v>
      </c>
      <c r="D73" s="8" t="s">
        <v>716</v>
      </c>
      <c r="E73" s="8" t="s">
        <v>411</v>
      </c>
      <c r="F73" s="8" t="s">
        <v>259</v>
      </c>
      <c r="G73" s="8" t="s">
        <v>655</v>
      </c>
      <c r="H73" s="1" t="s">
        <v>599</v>
      </c>
    </row>
    <row r="74" spans="1:8" x14ac:dyDescent="0.25">
      <c r="A74" s="8">
        <v>73</v>
      </c>
      <c r="B74" s="8" t="s">
        <v>111</v>
      </c>
      <c r="C74" s="8" t="s">
        <v>111</v>
      </c>
      <c r="D74" s="8" t="s">
        <v>264</v>
      </c>
      <c r="E74" s="8" t="s">
        <v>415</v>
      </c>
      <c r="F74" s="8" t="s">
        <v>259</v>
      </c>
      <c r="G74" s="8" t="s">
        <v>416</v>
      </c>
      <c r="H74" s="1" t="s">
        <v>599</v>
      </c>
    </row>
    <row r="75" spans="1:8" x14ac:dyDescent="0.25">
      <c r="A75" s="8">
        <v>74</v>
      </c>
      <c r="B75" s="8" t="s">
        <v>113</v>
      </c>
      <c r="C75" s="8" t="s">
        <v>113</v>
      </c>
      <c r="D75" s="8" t="s">
        <v>315</v>
      </c>
      <c r="E75" s="8" t="s">
        <v>418</v>
      </c>
      <c r="F75" s="8" t="s">
        <v>259</v>
      </c>
      <c r="G75" s="8" t="s">
        <v>419</v>
      </c>
      <c r="H75" s="1" t="s">
        <v>599</v>
      </c>
    </row>
    <row r="76" spans="1:8" x14ac:dyDescent="0.25">
      <c r="A76" s="8">
        <v>75</v>
      </c>
      <c r="B76" s="8" t="s">
        <v>114</v>
      </c>
      <c r="C76" s="8" t="s">
        <v>114</v>
      </c>
      <c r="D76" s="8" t="s">
        <v>257</v>
      </c>
      <c r="E76" s="8" t="s">
        <v>420</v>
      </c>
      <c r="F76" s="8" t="s">
        <v>259</v>
      </c>
      <c r="G76" s="8" t="s">
        <v>421</v>
      </c>
      <c r="H76" s="1" t="s">
        <v>599</v>
      </c>
    </row>
    <row r="77" spans="1:8" x14ac:dyDescent="0.25">
      <c r="A77" s="8">
        <v>76</v>
      </c>
      <c r="B77" s="8" t="s">
        <v>115</v>
      </c>
      <c r="C77" s="8" t="s">
        <v>115</v>
      </c>
      <c r="D77" s="8" t="s">
        <v>315</v>
      </c>
      <c r="E77" s="8" t="s">
        <v>422</v>
      </c>
      <c r="F77" s="8" t="s">
        <v>259</v>
      </c>
      <c r="G77" s="8" t="s">
        <v>423</v>
      </c>
      <c r="H77" s="1" t="s">
        <v>599</v>
      </c>
    </row>
    <row r="78" spans="1:8" x14ac:dyDescent="0.25">
      <c r="A78" s="8">
        <v>77</v>
      </c>
      <c r="B78" s="8" t="s">
        <v>116</v>
      </c>
      <c r="C78" s="8" t="s">
        <v>116</v>
      </c>
      <c r="D78" s="8" t="s">
        <v>264</v>
      </c>
      <c r="E78" s="8" t="s">
        <v>418</v>
      </c>
      <c r="F78" s="8" t="s">
        <v>259</v>
      </c>
      <c r="G78" s="8" t="s">
        <v>424</v>
      </c>
      <c r="H78" s="1" t="s">
        <v>599</v>
      </c>
    </row>
    <row r="79" spans="1:8" x14ac:dyDescent="0.25">
      <c r="A79" s="8">
        <v>78</v>
      </c>
      <c r="B79" s="8" t="s">
        <v>117</v>
      </c>
      <c r="C79" s="8" t="s">
        <v>117</v>
      </c>
      <c r="D79" s="8" t="s">
        <v>264</v>
      </c>
      <c r="E79" s="8" t="s">
        <v>425</v>
      </c>
      <c r="F79" s="8" t="s">
        <v>259</v>
      </c>
      <c r="G79" s="8" t="s">
        <v>426</v>
      </c>
      <c r="H79" s="1" t="s">
        <v>599</v>
      </c>
    </row>
    <row r="80" spans="1:8" x14ac:dyDescent="0.25">
      <c r="A80" s="8">
        <v>79</v>
      </c>
      <c r="B80" s="8" t="s">
        <v>118</v>
      </c>
      <c r="C80" s="8" t="s">
        <v>118</v>
      </c>
      <c r="D80" s="8" t="s">
        <v>264</v>
      </c>
      <c r="E80" s="8" t="s">
        <v>425</v>
      </c>
      <c r="F80" s="8" t="s">
        <v>259</v>
      </c>
      <c r="G80" s="8" t="s">
        <v>427</v>
      </c>
      <c r="H80" s="1" t="s">
        <v>599</v>
      </c>
    </row>
    <row r="81" spans="1:8" x14ac:dyDescent="0.25">
      <c r="A81" s="8">
        <v>80</v>
      </c>
      <c r="B81" s="8" t="s">
        <v>119</v>
      </c>
      <c r="C81" s="8" t="s">
        <v>119</v>
      </c>
      <c r="D81" s="8" t="s">
        <v>264</v>
      </c>
      <c r="E81" s="8" t="s">
        <v>425</v>
      </c>
      <c r="F81" s="8" t="s">
        <v>259</v>
      </c>
      <c r="G81" s="8" t="s">
        <v>428</v>
      </c>
      <c r="H81" s="1" t="s">
        <v>599</v>
      </c>
    </row>
    <row r="82" spans="1:8" x14ac:dyDescent="0.25">
      <c r="A82" s="8">
        <v>81</v>
      </c>
      <c r="B82" s="8" t="s">
        <v>120</v>
      </c>
      <c r="C82" s="8" t="s">
        <v>120</v>
      </c>
      <c r="D82" s="8" t="s">
        <v>303</v>
      </c>
      <c r="E82" s="8" t="s">
        <v>429</v>
      </c>
      <c r="F82" s="8" t="s">
        <v>259</v>
      </c>
      <c r="G82" s="8" t="s">
        <v>430</v>
      </c>
      <c r="H82" s="1" t="s">
        <v>599</v>
      </c>
    </row>
    <row r="83" spans="1:8" x14ac:dyDescent="0.25">
      <c r="A83" s="8">
        <v>82</v>
      </c>
      <c r="B83" s="8" t="s">
        <v>121</v>
      </c>
      <c r="C83" s="8" t="s">
        <v>121</v>
      </c>
      <c r="D83" s="8" t="s">
        <v>264</v>
      </c>
      <c r="E83" s="8" t="s">
        <v>418</v>
      </c>
      <c r="F83" s="8" t="s">
        <v>259</v>
      </c>
      <c r="G83" s="8" t="s">
        <v>431</v>
      </c>
      <c r="H83" s="1" t="s">
        <v>599</v>
      </c>
    </row>
    <row r="84" spans="1:8" x14ac:dyDescent="0.25">
      <c r="A84" s="8">
        <v>83</v>
      </c>
      <c r="B84" s="8" t="s">
        <v>122</v>
      </c>
      <c r="C84" s="8" t="s">
        <v>122</v>
      </c>
      <c r="D84" s="8" t="s">
        <v>257</v>
      </c>
      <c r="E84" s="8" t="s">
        <v>432</v>
      </c>
      <c r="F84" s="8" t="s">
        <v>259</v>
      </c>
      <c r="G84" s="8" t="s">
        <v>433</v>
      </c>
      <c r="H84" s="1" t="s">
        <v>599</v>
      </c>
    </row>
    <row r="85" spans="1:8" x14ac:dyDescent="0.25">
      <c r="A85" s="8">
        <v>84</v>
      </c>
      <c r="B85" s="8" t="s">
        <v>123</v>
      </c>
      <c r="C85" s="8" t="s">
        <v>123</v>
      </c>
      <c r="D85" s="8" t="s">
        <v>271</v>
      </c>
      <c r="E85" s="8" t="s">
        <v>313</v>
      </c>
      <c r="F85" s="8" t="s">
        <v>307</v>
      </c>
      <c r="G85" s="8" t="s">
        <v>717</v>
      </c>
      <c r="H85" s="1" t="s">
        <v>599</v>
      </c>
    </row>
    <row r="86" spans="1:8" x14ac:dyDescent="0.25">
      <c r="A86" s="8">
        <v>85</v>
      </c>
      <c r="B86" s="8" t="s">
        <v>124</v>
      </c>
      <c r="C86" s="8" t="s">
        <v>124</v>
      </c>
      <c r="D86" s="8" t="s">
        <v>315</v>
      </c>
      <c r="E86" s="8" t="s">
        <v>373</v>
      </c>
      <c r="F86" s="8" t="s">
        <v>259</v>
      </c>
      <c r="G86" s="8" t="s">
        <v>435</v>
      </c>
      <c r="H86" s="1" t="s">
        <v>599</v>
      </c>
    </row>
    <row r="87" spans="1:8" x14ac:dyDescent="0.25">
      <c r="A87" s="8">
        <v>86</v>
      </c>
      <c r="B87" s="8" t="s">
        <v>125</v>
      </c>
      <c r="C87" s="8" t="s">
        <v>125</v>
      </c>
      <c r="D87" s="8" t="s">
        <v>315</v>
      </c>
      <c r="E87" s="8" t="s">
        <v>436</v>
      </c>
      <c r="F87" s="8" t="s">
        <v>259</v>
      </c>
      <c r="G87" s="8" t="s">
        <v>437</v>
      </c>
      <c r="H87" s="1" t="s">
        <v>599</v>
      </c>
    </row>
    <row r="88" spans="1:8" x14ac:dyDescent="0.25">
      <c r="A88" s="8">
        <v>87</v>
      </c>
      <c r="B88" s="8" t="s">
        <v>126</v>
      </c>
      <c r="C88" s="8" t="s">
        <v>126</v>
      </c>
      <c r="D88" s="8" t="s">
        <v>264</v>
      </c>
      <c r="E88" s="8" t="s">
        <v>425</v>
      </c>
      <c r="F88" s="8" t="s">
        <v>259</v>
      </c>
      <c r="G88" s="8" t="s">
        <v>438</v>
      </c>
      <c r="H88" s="1" t="s">
        <v>599</v>
      </c>
    </row>
    <row r="89" spans="1:8" x14ac:dyDescent="0.25">
      <c r="A89" s="8">
        <v>88</v>
      </c>
      <c r="B89" s="8" t="s">
        <v>127</v>
      </c>
      <c r="C89" s="8" t="s">
        <v>604</v>
      </c>
      <c r="D89" s="8" t="s">
        <v>257</v>
      </c>
      <c r="E89" s="8" t="s">
        <v>439</v>
      </c>
      <c r="F89" s="8" t="s">
        <v>259</v>
      </c>
      <c r="G89" s="8" t="s">
        <v>440</v>
      </c>
      <c r="H89" s="1" t="s">
        <v>599</v>
      </c>
    </row>
    <row r="90" spans="1:8" x14ac:dyDescent="0.25">
      <c r="A90" s="8">
        <v>89</v>
      </c>
      <c r="B90" s="8" t="s">
        <v>128</v>
      </c>
      <c r="C90" s="8" t="s">
        <v>128</v>
      </c>
      <c r="D90" s="8" t="s">
        <v>315</v>
      </c>
      <c r="E90" s="8" t="s">
        <v>436</v>
      </c>
      <c r="F90" s="8" t="s">
        <v>259</v>
      </c>
      <c r="G90" s="8" t="s">
        <v>441</v>
      </c>
      <c r="H90" s="1" t="s">
        <v>599</v>
      </c>
    </row>
    <row r="91" spans="1:8" x14ac:dyDescent="0.25">
      <c r="A91" s="8">
        <v>90</v>
      </c>
      <c r="B91" s="8" t="s">
        <v>129</v>
      </c>
      <c r="C91" s="8" t="s">
        <v>129</v>
      </c>
      <c r="D91" s="8" t="s">
        <v>315</v>
      </c>
      <c r="E91" s="8" t="s">
        <v>436</v>
      </c>
      <c r="F91" s="8" t="s">
        <v>259</v>
      </c>
      <c r="G91" s="8" t="s">
        <v>442</v>
      </c>
      <c r="H91" s="1" t="s">
        <v>599</v>
      </c>
    </row>
    <row r="92" spans="1:8" x14ac:dyDescent="0.25">
      <c r="A92" s="8">
        <v>91</v>
      </c>
      <c r="B92" s="8" t="s">
        <v>130</v>
      </c>
      <c r="C92" s="8" t="s">
        <v>130</v>
      </c>
      <c r="D92" s="8" t="s">
        <v>315</v>
      </c>
      <c r="E92" s="8" t="s">
        <v>443</v>
      </c>
      <c r="F92" s="8" t="s">
        <v>307</v>
      </c>
      <c r="G92" s="8" t="s">
        <v>444</v>
      </c>
      <c r="H92" s="1" t="s">
        <v>599</v>
      </c>
    </row>
    <row r="93" spans="1:8" x14ac:dyDescent="0.25">
      <c r="A93" s="8">
        <v>92</v>
      </c>
      <c r="B93" s="8" t="s">
        <v>131</v>
      </c>
      <c r="C93" s="8" t="s">
        <v>131</v>
      </c>
      <c r="D93" s="8" t="s">
        <v>264</v>
      </c>
      <c r="E93" s="8" t="s">
        <v>362</v>
      </c>
      <c r="F93" s="8" t="s">
        <v>259</v>
      </c>
      <c r="G93" s="8" t="s">
        <v>445</v>
      </c>
      <c r="H93" s="1" t="s">
        <v>599</v>
      </c>
    </row>
    <row r="94" spans="1:8" x14ac:dyDescent="0.25">
      <c r="A94" s="8">
        <v>93</v>
      </c>
      <c r="B94" s="8" t="s">
        <v>132</v>
      </c>
      <c r="C94" s="8" t="s">
        <v>132</v>
      </c>
      <c r="D94" s="8" t="s">
        <v>446</v>
      </c>
      <c r="E94" s="8" t="s">
        <v>447</v>
      </c>
      <c r="F94" s="8" t="s">
        <v>259</v>
      </c>
      <c r="G94" s="8" t="s">
        <v>448</v>
      </c>
      <c r="H94" s="1" t="s">
        <v>599</v>
      </c>
    </row>
    <row r="95" spans="1:8" x14ac:dyDescent="0.25">
      <c r="A95" s="8">
        <v>94</v>
      </c>
      <c r="B95" s="8" t="s">
        <v>133</v>
      </c>
      <c r="C95" s="8" t="s">
        <v>133</v>
      </c>
      <c r="D95" s="8" t="s">
        <v>317</v>
      </c>
      <c r="E95" s="8" t="s">
        <v>356</v>
      </c>
      <c r="F95" s="8" t="s">
        <v>259</v>
      </c>
      <c r="G95" s="8" t="s">
        <v>449</v>
      </c>
      <c r="H95" s="1" t="s">
        <v>599</v>
      </c>
    </row>
    <row r="96" spans="1:8" x14ac:dyDescent="0.25">
      <c r="A96" s="8">
        <v>95</v>
      </c>
      <c r="B96" s="8" t="s">
        <v>134</v>
      </c>
      <c r="C96" s="8" t="s">
        <v>134</v>
      </c>
      <c r="D96" s="8" t="s">
        <v>315</v>
      </c>
      <c r="E96" s="8" t="s">
        <v>339</v>
      </c>
      <c r="F96" s="8" t="s">
        <v>307</v>
      </c>
      <c r="G96" s="8" t="s">
        <v>450</v>
      </c>
      <c r="H96" s="1" t="s">
        <v>599</v>
      </c>
    </row>
    <row r="97" spans="1:8" x14ac:dyDescent="0.25">
      <c r="A97" s="8">
        <v>96</v>
      </c>
      <c r="B97" s="8" t="s">
        <v>135</v>
      </c>
      <c r="C97" s="8" t="s">
        <v>135</v>
      </c>
      <c r="D97" s="8" t="s">
        <v>317</v>
      </c>
      <c r="E97" s="8" t="s">
        <v>313</v>
      </c>
      <c r="F97" s="8" t="s">
        <v>259</v>
      </c>
      <c r="G97" s="8" t="s">
        <v>451</v>
      </c>
      <c r="H97" s="1" t="s">
        <v>599</v>
      </c>
    </row>
    <row r="98" spans="1:8" x14ac:dyDescent="0.25">
      <c r="A98" s="8">
        <v>97</v>
      </c>
      <c r="B98" s="8" t="s">
        <v>136</v>
      </c>
      <c r="C98" s="8" t="s">
        <v>136</v>
      </c>
      <c r="D98" s="8" t="s">
        <v>315</v>
      </c>
      <c r="E98" s="8" t="s">
        <v>411</v>
      </c>
      <c r="F98" s="8" t="s">
        <v>259</v>
      </c>
      <c r="G98" s="8" t="s">
        <v>452</v>
      </c>
      <c r="H98" s="1" t="s">
        <v>599</v>
      </c>
    </row>
    <row r="99" spans="1:8" x14ac:dyDescent="0.25">
      <c r="A99" s="8">
        <v>98</v>
      </c>
      <c r="B99" s="8" t="s">
        <v>137</v>
      </c>
      <c r="C99" s="8" t="s">
        <v>137</v>
      </c>
      <c r="D99" s="8" t="s">
        <v>317</v>
      </c>
      <c r="E99" s="8" t="s">
        <v>453</v>
      </c>
      <c r="F99" s="8" t="s">
        <v>259</v>
      </c>
      <c r="G99" s="8" t="s">
        <v>454</v>
      </c>
      <c r="H99" s="1" t="s">
        <v>599</v>
      </c>
    </row>
    <row r="100" spans="1:8" x14ac:dyDescent="0.25">
      <c r="A100" s="8">
        <v>99</v>
      </c>
      <c r="B100" s="8" t="s">
        <v>138</v>
      </c>
      <c r="C100" s="8" t="s">
        <v>138</v>
      </c>
      <c r="D100" s="8" t="s">
        <v>257</v>
      </c>
      <c r="E100" s="8" t="s">
        <v>359</v>
      </c>
      <c r="F100" s="8" t="s">
        <v>259</v>
      </c>
      <c r="G100" s="8" t="s">
        <v>455</v>
      </c>
      <c r="H100" s="1" t="s">
        <v>599</v>
      </c>
    </row>
    <row r="101" spans="1:8" x14ac:dyDescent="0.25">
      <c r="A101" s="8">
        <v>100</v>
      </c>
      <c r="B101" s="8" t="s">
        <v>139</v>
      </c>
      <c r="C101" s="8" t="s">
        <v>139</v>
      </c>
      <c r="D101" s="8" t="s">
        <v>446</v>
      </c>
      <c r="E101" s="8" t="s">
        <v>456</v>
      </c>
      <c r="F101" s="8" t="s">
        <v>307</v>
      </c>
      <c r="G101" s="8" t="s">
        <v>457</v>
      </c>
      <c r="H101" s="1" t="s">
        <v>599</v>
      </c>
    </row>
    <row r="102" spans="1:8" x14ac:dyDescent="0.25">
      <c r="A102" s="8">
        <v>101</v>
      </c>
      <c r="B102" s="8" t="s">
        <v>140</v>
      </c>
      <c r="C102" s="8" t="s">
        <v>140</v>
      </c>
      <c r="D102" s="8" t="s">
        <v>264</v>
      </c>
      <c r="E102" s="8" t="s">
        <v>456</v>
      </c>
      <c r="F102" s="8" t="s">
        <v>259</v>
      </c>
      <c r="G102" s="8" t="s">
        <v>458</v>
      </c>
      <c r="H102" s="1" t="s">
        <v>599</v>
      </c>
    </row>
    <row r="103" spans="1:8" x14ac:dyDescent="0.25">
      <c r="A103" s="8">
        <v>102</v>
      </c>
      <c r="B103" s="8" t="s">
        <v>141</v>
      </c>
      <c r="C103" s="8" t="s">
        <v>141</v>
      </c>
      <c r="D103" s="8" t="s">
        <v>446</v>
      </c>
      <c r="E103" s="8" t="s">
        <v>456</v>
      </c>
      <c r="F103" s="8" t="s">
        <v>259</v>
      </c>
      <c r="G103" s="8" t="s">
        <v>459</v>
      </c>
      <c r="H103" s="1" t="s">
        <v>599</v>
      </c>
    </row>
    <row r="104" spans="1:8" x14ac:dyDescent="0.25">
      <c r="A104" s="8">
        <v>103</v>
      </c>
      <c r="B104" s="8" t="s">
        <v>142</v>
      </c>
      <c r="C104" s="8" t="s">
        <v>142</v>
      </c>
      <c r="D104" s="8" t="s">
        <v>257</v>
      </c>
      <c r="E104" s="8" t="s">
        <v>328</v>
      </c>
      <c r="F104" s="8" t="s">
        <v>259</v>
      </c>
      <c r="G104" s="8" t="s">
        <v>718</v>
      </c>
      <c r="H104" s="1" t="s">
        <v>599</v>
      </c>
    </row>
    <row r="105" spans="1:8" x14ac:dyDescent="0.25">
      <c r="A105" s="8">
        <v>104</v>
      </c>
      <c r="B105" s="8" t="s">
        <v>143</v>
      </c>
      <c r="C105" s="8" t="s">
        <v>143</v>
      </c>
      <c r="D105" s="8" t="s">
        <v>303</v>
      </c>
      <c r="E105" s="8" t="s">
        <v>461</v>
      </c>
      <c r="F105" s="8" t="s">
        <v>259</v>
      </c>
      <c r="G105" s="8" t="s">
        <v>462</v>
      </c>
      <c r="H105" s="1" t="s">
        <v>599</v>
      </c>
    </row>
    <row r="106" spans="1:8" x14ac:dyDescent="0.25">
      <c r="A106" s="8">
        <v>105</v>
      </c>
      <c r="B106" s="8" t="s">
        <v>144</v>
      </c>
      <c r="C106" s="8" t="s">
        <v>144</v>
      </c>
      <c r="D106" s="8" t="s">
        <v>257</v>
      </c>
      <c r="E106" s="8" t="s">
        <v>463</v>
      </c>
      <c r="F106" s="8" t="s">
        <v>259</v>
      </c>
      <c r="G106" s="8" t="s">
        <v>464</v>
      </c>
      <c r="H106" s="1" t="s">
        <v>599</v>
      </c>
    </row>
    <row r="107" spans="1:8" x14ac:dyDescent="0.25">
      <c r="A107" s="8">
        <v>106</v>
      </c>
      <c r="B107" s="8" t="s">
        <v>145</v>
      </c>
      <c r="C107" s="8" t="s">
        <v>145</v>
      </c>
      <c r="D107" s="8" t="s">
        <v>264</v>
      </c>
      <c r="E107" s="8" t="s">
        <v>443</v>
      </c>
      <c r="F107" s="8" t="s">
        <v>259</v>
      </c>
      <c r="G107" s="8" t="s">
        <v>465</v>
      </c>
      <c r="H107" s="1" t="s">
        <v>599</v>
      </c>
    </row>
    <row r="108" spans="1:8" x14ac:dyDescent="0.25">
      <c r="A108" s="8">
        <v>107</v>
      </c>
      <c r="B108" s="8" t="s">
        <v>146</v>
      </c>
      <c r="C108" s="8" t="s">
        <v>146</v>
      </c>
      <c r="D108" s="8" t="s">
        <v>257</v>
      </c>
      <c r="E108" s="8" t="s">
        <v>443</v>
      </c>
      <c r="F108" s="8" t="s">
        <v>259</v>
      </c>
      <c r="G108" s="8" t="s">
        <v>466</v>
      </c>
      <c r="H108" s="1" t="s">
        <v>599</v>
      </c>
    </row>
    <row r="109" spans="1:8" x14ac:dyDescent="0.25">
      <c r="A109" s="8">
        <v>108</v>
      </c>
      <c r="B109" s="8" t="s">
        <v>147</v>
      </c>
      <c r="C109" s="8" t="s">
        <v>147</v>
      </c>
      <c r="D109" s="8" t="s">
        <v>257</v>
      </c>
      <c r="E109" s="8" t="s">
        <v>443</v>
      </c>
      <c r="F109" s="8" t="s">
        <v>259</v>
      </c>
      <c r="G109" s="8" t="s">
        <v>719</v>
      </c>
      <c r="H109" s="1" t="s">
        <v>599</v>
      </c>
    </row>
    <row r="110" spans="1:8" x14ac:dyDescent="0.25">
      <c r="A110" s="8">
        <v>109</v>
      </c>
      <c r="B110" s="8" t="s">
        <v>148</v>
      </c>
      <c r="C110" s="8" t="s">
        <v>148</v>
      </c>
      <c r="D110" s="8" t="s">
        <v>257</v>
      </c>
      <c r="E110" s="8" t="s">
        <v>468</v>
      </c>
      <c r="F110" s="8" t="s">
        <v>259</v>
      </c>
      <c r="G110" s="8" t="s">
        <v>469</v>
      </c>
      <c r="H110" s="1" t="s">
        <v>599</v>
      </c>
    </row>
    <row r="111" spans="1:8" x14ac:dyDescent="0.25">
      <c r="A111" s="8">
        <v>110</v>
      </c>
      <c r="B111" s="8" t="s">
        <v>149</v>
      </c>
      <c r="C111" s="8" t="s">
        <v>149</v>
      </c>
      <c r="D111" s="8" t="s">
        <v>271</v>
      </c>
      <c r="E111" s="8" t="s">
        <v>406</v>
      </c>
      <c r="F111" s="8" t="s">
        <v>259</v>
      </c>
      <c r="G111" s="8" t="s">
        <v>470</v>
      </c>
      <c r="H111" s="1" t="s">
        <v>599</v>
      </c>
    </row>
    <row r="112" spans="1:8" x14ac:dyDescent="0.25">
      <c r="A112" s="8">
        <v>111</v>
      </c>
      <c r="B112" s="8" t="s">
        <v>150</v>
      </c>
      <c r="C112" s="8" t="s">
        <v>150</v>
      </c>
      <c r="D112" s="8" t="s">
        <v>257</v>
      </c>
      <c r="E112" s="8" t="s">
        <v>406</v>
      </c>
      <c r="F112" s="8" t="s">
        <v>259</v>
      </c>
      <c r="G112" s="8" t="s">
        <v>471</v>
      </c>
      <c r="H112" s="1" t="s">
        <v>599</v>
      </c>
    </row>
    <row r="113" spans="1:8" x14ac:dyDescent="0.25">
      <c r="A113" s="8">
        <v>112</v>
      </c>
      <c r="B113" s="8" t="s">
        <v>151</v>
      </c>
      <c r="C113" s="8" t="s">
        <v>151</v>
      </c>
      <c r="D113" s="8" t="s">
        <v>271</v>
      </c>
      <c r="E113" s="8" t="s">
        <v>406</v>
      </c>
      <c r="F113" s="8" t="s">
        <v>259</v>
      </c>
      <c r="G113" s="8" t="s">
        <v>472</v>
      </c>
      <c r="H113" s="1" t="s">
        <v>599</v>
      </c>
    </row>
    <row r="114" spans="1:8" x14ac:dyDescent="0.25">
      <c r="A114" s="8">
        <v>113</v>
      </c>
      <c r="B114" s="8" t="s">
        <v>152</v>
      </c>
      <c r="C114" s="8" t="s">
        <v>152</v>
      </c>
      <c r="D114" s="8" t="s">
        <v>271</v>
      </c>
      <c r="E114" s="8" t="s">
        <v>406</v>
      </c>
      <c r="F114" s="8" t="s">
        <v>307</v>
      </c>
      <c r="G114" s="8" t="s">
        <v>473</v>
      </c>
      <c r="H114" s="1" t="s">
        <v>599</v>
      </c>
    </row>
    <row r="115" spans="1:8" x14ac:dyDescent="0.25">
      <c r="A115" s="8">
        <v>114</v>
      </c>
      <c r="B115" s="8" t="s">
        <v>153</v>
      </c>
      <c r="C115" s="8" t="s">
        <v>153</v>
      </c>
      <c r="D115" s="8" t="s">
        <v>317</v>
      </c>
      <c r="E115" s="8" t="s">
        <v>406</v>
      </c>
      <c r="F115" s="8" t="s">
        <v>259</v>
      </c>
      <c r="G115" s="8" t="s">
        <v>474</v>
      </c>
      <c r="H115" s="1" t="s">
        <v>599</v>
      </c>
    </row>
    <row r="116" spans="1:8" x14ac:dyDescent="0.25">
      <c r="A116" s="8">
        <v>115</v>
      </c>
      <c r="B116" s="8" t="s">
        <v>154</v>
      </c>
      <c r="C116" s="8" t="s">
        <v>154</v>
      </c>
      <c r="D116" s="8" t="s">
        <v>271</v>
      </c>
      <c r="E116" s="8" t="s">
        <v>406</v>
      </c>
      <c r="F116" s="8" t="s">
        <v>307</v>
      </c>
      <c r="G116" s="8" t="s">
        <v>475</v>
      </c>
      <c r="H116" s="1" t="s">
        <v>599</v>
      </c>
    </row>
    <row r="117" spans="1:8" x14ac:dyDescent="0.25">
      <c r="A117" s="8">
        <v>116</v>
      </c>
      <c r="B117" s="8" t="s">
        <v>155</v>
      </c>
      <c r="C117" s="8" t="s">
        <v>605</v>
      </c>
      <c r="D117" s="8" t="s">
        <v>257</v>
      </c>
      <c r="E117" s="8" t="s">
        <v>476</v>
      </c>
      <c r="F117" s="8" t="s">
        <v>259</v>
      </c>
      <c r="G117" s="8" t="s">
        <v>477</v>
      </c>
      <c r="H117" s="1" t="s">
        <v>599</v>
      </c>
    </row>
    <row r="118" spans="1:8" x14ac:dyDescent="0.25">
      <c r="A118" s="8">
        <v>117</v>
      </c>
      <c r="B118" s="8" t="s">
        <v>156</v>
      </c>
      <c r="C118" s="8" t="s">
        <v>156</v>
      </c>
      <c r="D118" s="8" t="s">
        <v>271</v>
      </c>
      <c r="E118" s="8" t="s">
        <v>478</v>
      </c>
      <c r="F118" s="8" t="s">
        <v>259</v>
      </c>
      <c r="G118" s="8" t="s">
        <v>479</v>
      </c>
      <c r="H118" s="1" t="s">
        <v>599</v>
      </c>
    </row>
    <row r="119" spans="1:8" x14ac:dyDescent="0.25">
      <c r="A119" s="8">
        <v>118</v>
      </c>
      <c r="B119" s="8" t="s">
        <v>157</v>
      </c>
      <c r="C119" s="8" t="s">
        <v>157</v>
      </c>
      <c r="D119" s="8" t="s">
        <v>317</v>
      </c>
      <c r="E119" s="8" t="s">
        <v>463</v>
      </c>
      <c r="F119" s="8" t="s">
        <v>259</v>
      </c>
      <c r="G119" s="8" t="s">
        <v>480</v>
      </c>
      <c r="H119" s="1" t="s">
        <v>599</v>
      </c>
    </row>
    <row r="120" spans="1:8" x14ac:dyDescent="0.25">
      <c r="A120" s="8">
        <v>119</v>
      </c>
      <c r="B120" s="8" t="s">
        <v>158</v>
      </c>
      <c r="C120" s="8" t="s">
        <v>158</v>
      </c>
      <c r="D120" s="8" t="s">
        <v>341</v>
      </c>
      <c r="E120" s="8" t="s">
        <v>313</v>
      </c>
      <c r="F120" s="8" t="s">
        <v>259</v>
      </c>
      <c r="G120" s="8" t="s">
        <v>481</v>
      </c>
      <c r="H120" s="1" t="s">
        <v>599</v>
      </c>
    </row>
    <row r="121" spans="1:8" x14ac:dyDescent="0.25">
      <c r="A121" s="8">
        <v>120</v>
      </c>
      <c r="B121" s="8" t="s">
        <v>159</v>
      </c>
      <c r="C121" s="8" t="s">
        <v>159</v>
      </c>
      <c r="D121" s="8" t="s">
        <v>271</v>
      </c>
      <c r="E121" s="8" t="s">
        <v>463</v>
      </c>
      <c r="F121" s="8" t="s">
        <v>259</v>
      </c>
      <c r="G121" s="8" t="s">
        <v>482</v>
      </c>
      <c r="H121" s="1" t="s">
        <v>599</v>
      </c>
    </row>
    <row r="122" spans="1:8" x14ac:dyDescent="0.25">
      <c r="A122" s="8">
        <v>121</v>
      </c>
      <c r="B122" s="8" t="s">
        <v>160</v>
      </c>
      <c r="C122" s="8" t="s">
        <v>160</v>
      </c>
      <c r="D122" s="8" t="s">
        <v>317</v>
      </c>
      <c r="E122" s="8" t="s">
        <v>356</v>
      </c>
      <c r="F122" s="8" t="s">
        <v>259</v>
      </c>
      <c r="G122" s="8" t="s">
        <v>483</v>
      </c>
      <c r="H122" s="1" t="s">
        <v>599</v>
      </c>
    </row>
    <row r="123" spans="1:8" x14ac:dyDescent="0.25">
      <c r="A123" s="8">
        <v>122</v>
      </c>
      <c r="B123" s="8" t="s">
        <v>161</v>
      </c>
      <c r="C123" s="8" t="s">
        <v>161</v>
      </c>
      <c r="D123" s="8" t="s">
        <v>317</v>
      </c>
      <c r="E123" s="8" t="s">
        <v>356</v>
      </c>
      <c r="F123" s="8" t="s">
        <v>259</v>
      </c>
      <c r="G123" s="8" t="s">
        <v>484</v>
      </c>
      <c r="H123" s="1" t="s">
        <v>599</v>
      </c>
    </row>
    <row r="124" spans="1:8" x14ac:dyDescent="0.25">
      <c r="A124" s="8">
        <v>123</v>
      </c>
      <c r="B124" s="8" t="s">
        <v>162</v>
      </c>
      <c r="C124" s="8" t="s">
        <v>162</v>
      </c>
      <c r="D124" s="8" t="s">
        <v>317</v>
      </c>
      <c r="E124" s="8" t="s">
        <v>313</v>
      </c>
      <c r="F124" s="8" t="s">
        <v>259</v>
      </c>
      <c r="G124" s="8" t="s">
        <v>720</v>
      </c>
      <c r="H124" s="1" t="s">
        <v>599</v>
      </c>
    </row>
    <row r="125" spans="1:8" x14ac:dyDescent="0.25">
      <c r="A125" s="8">
        <v>124</v>
      </c>
      <c r="B125" s="8" t="s">
        <v>163</v>
      </c>
      <c r="C125" s="8" t="s">
        <v>163</v>
      </c>
      <c r="D125" s="8" t="s">
        <v>317</v>
      </c>
      <c r="E125" s="8" t="s">
        <v>376</v>
      </c>
      <c r="F125" s="8" t="s">
        <v>259</v>
      </c>
      <c r="G125" s="8" t="s">
        <v>486</v>
      </c>
      <c r="H125" s="1" t="s">
        <v>599</v>
      </c>
    </row>
    <row r="126" spans="1:8" x14ac:dyDescent="0.25">
      <c r="A126" s="8">
        <v>125</v>
      </c>
      <c r="B126" s="8" t="s">
        <v>164</v>
      </c>
      <c r="C126" s="8" t="s">
        <v>164</v>
      </c>
      <c r="D126" s="8" t="s">
        <v>317</v>
      </c>
      <c r="E126" s="8" t="s">
        <v>356</v>
      </c>
      <c r="F126" s="8" t="s">
        <v>259</v>
      </c>
      <c r="G126" s="8" t="s">
        <v>487</v>
      </c>
      <c r="H126" s="1" t="s">
        <v>599</v>
      </c>
    </row>
    <row r="127" spans="1:8" x14ac:dyDescent="0.25">
      <c r="A127" s="8">
        <v>126</v>
      </c>
      <c r="B127" s="8" t="s">
        <v>165</v>
      </c>
      <c r="C127" s="8" t="s">
        <v>165</v>
      </c>
      <c r="D127" s="8" t="s">
        <v>317</v>
      </c>
      <c r="E127" s="8" t="s">
        <v>356</v>
      </c>
      <c r="F127" s="8" t="s">
        <v>259</v>
      </c>
      <c r="G127" s="8" t="s">
        <v>488</v>
      </c>
      <c r="H127" s="1" t="s">
        <v>599</v>
      </c>
    </row>
    <row r="128" spans="1:8" x14ac:dyDescent="0.25">
      <c r="A128" s="8">
        <v>127</v>
      </c>
      <c r="B128" s="8" t="s">
        <v>166</v>
      </c>
      <c r="C128" s="8" t="s">
        <v>166</v>
      </c>
      <c r="D128" s="8" t="s">
        <v>489</v>
      </c>
      <c r="E128" s="8" t="s">
        <v>490</v>
      </c>
      <c r="F128" s="8" t="s">
        <v>259</v>
      </c>
      <c r="G128" s="8" t="s">
        <v>491</v>
      </c>
      <c r="H128" s="1" t="s">
        <v>599</v>
      </c>
    </row>
    <row r="129" spans="1:8" x14ac:dyDescent="0.25">
      <c r="A129" s="8">
        <v>128</v>
      </c>
      <c r="B129" s="8" t="s">
        <v>167</v>
      </c>
      <c r="C129" s="8" t="s">
        <v>167</v>
      </c>
      <c r="D129" s="8" t="s">
        <v>317</v>
      </c>
      <c r="E129" s="8" t="s">
        <v>356</v>
      </c>
      <c r="F129" s="8" t="s">
        <v>259</v>
      </c>
      <c r="G129" s="8" t="s">
        <v>492</v>
      </c>
      <c r="H129" s="1" t="s">
        <v>599</v>
      </c>
    </row>
    <row r="130" spans="1:8" x14ac:dyDescent="0.25">
      <c r="A130" s="8">
        <v>129</v>
      </c>
      <c r="B130" s="8" t="s">
        <v>168</v>
      </c>
      <c r="C130" s="8" t="s">
        <v>168</v>
      </c>
      <c r="D130" s="8" t="s">
        <v>315</v>
      </c>
      <c r="E130" s="8" t="s">
        <v>411</v>
      </c>
      <c r="F130" s="8" t="s">
        <v>259</v>
      </c>
      <c r="G130" s="8" t="s">
        <v>493</v>
      </c>
      <c r="H130" s="1" t="s">
        <v>599</v>
      </c>
    </row>
    <row r="131" spans="1:8" x14ac:dyDescent="0.25">
      <c r="A131" s="8">
        <v>130</v>
      </c>
      <c r="B131" s="8" t="s">
        <v>169</v>
      </c>
      <c r="C131" s="8" t="s">
        <v>169</v>
      </c>
      <c r="D131" s="8" t="s">
        <v>317</v>
      </c>
      <c r="E131" s="8" t="s">
        <v>494</v>
      </c>
      <c r="F131" s="8" t="s">
        <v>259</v>
      </c>
      <c r="G131" s="8" t="s">
        <v>495</v>
      </c>
      <c r="H131" s="1" t="s">
        <v>599</v>
      </c>
    </row>
    <row r="132" spans="1:8" x14ac:dyDescent="0.25">
      <c r="A132" s="8">
        <v>131</v>
      </c>
      <c r="B132" s="8" t="s">
        <v>170</v>
      </c>
      <c r="C132" s="8" t="s">
        <v>170</v>
      </c>
      <c r="D132" s="8" t="s">
        <v>257</v>
      </c>
      <c r="E132" s="8" t="s">
        <v>439</v>
      </c>
      <c r="F132" s="8" t="s">
        <v>496</v>
      </c>
      <c r="G132" s="8" t="s">
        <v>497</v>
      </c>
      <c r="H132" s="1" t="s">
        <v>599</v>
      </c>
    </row>
    <row r="133" spans="1:8" x14ac:dyDescent="0.25">
      <c r="A133" s="8">
        <v>132</v>
      </c>
      <c r="B133" s="8" t="s">
        <v>172</v>
      </c>
      <c r="C133" s="8" t="s">
        <v>172</v>
      </c>
      <c r="D133" s="8" t="s">
        <v>257</v>
      </c>
      <c r="E133" s="8" t="s">
        <v>499</v>
      </c>
      <c r="F133" s="8" t="s">
        <v>259</v>
      </c>
      <c r="G133" s="8" t="s">
        <v>500</v>
      </c>
      <c r="H133" s="1" t="s">
        <v>599</v>
      </c>
    </row>
    <row r="134" spans="1:8" x14ac:dyDescent="0.25">
      <c r="A134" s="8">
        <v>133</v>
      </c>
      <c r="B134" s="8" t="s">
        <v>174</v>
      </c>
      <c r="C134" s="8" t="s">
        <v>174</v>
      </c>
      <c r="D134" s="8" t="s">
        <v>315</v>
      </c>
      <c r="E134" s="8" t="s">
        <v>411</v>
      </c>
      <c r="F134" s="8" t="s">
        <v>259</v>
      </c>
      <c r="G134" s="8" t="s">
        <v>502</v>
      </c>
      <c r="H134" s="1" t="s">
        <v>599</v>
      </c>
    </row>
    <row r="135" spans="1:8" x14ac:dyDescent="0.25">
      <c r="A135" s="8">
        <v>134</v>
      </c>
      <c r="B135" s="8" t="s">
        <v>175</v>
      </c>
      <c r="C135" s="8" t="s">
        <v>175</v>
      </c>
      <c r="D135" s="8" t="s">
        <v>315</v>
      </c>
      <c r="E135" s="8" t="s">
        <v>411</v>
      </c>
      <c r="F135" s="8" t="s">
        <v>259</v>
      </c>
      <c r="G135" s="8" t="s">
        <v>503</v>
      </c>
      <c r="H135" s="1" t="s">
        <v>599</v>
      </c>
    </row>
    <row r="136" spans="1:8" x14ac:dyDescent="0.25">
      <c r="A136" s="8">
        <v>135</v>
      </c>
      <c r="B136" s="8" t="s">
        <v>176</v>
      </c>
      <c r="C136" s="8" t="s">
        <v>176</v>
      </c>
      <c r="D136" s="8" t="s">
        <v>315</v>
      </c>
      <c r="E136" s="8" t="s">
        <v>504</v>
      </c>
      <c r="F136" s="8" t="s">
        <v>259</v>
      </c>
      <c r="G136" s="8" t="s">
        <v>505</v>
      </c>
      <c r="H136" s="1" t="s">
        <v>599</v>
      </c>
    </row>
    <row r="137" spans="1:8" x14ac:dyDescent="0.25">
      <c r="A137" s="8">
        <v>136</v>
      </c>
      <c r="B137" s="8" t="s">
        <v>177</v>
      </c>
      <c r="C137" s="8" t="s">
        <v>177</v>
      </c>
      <c r="D137" s="8" t="s">
        <v>315</v>
      </c>
      <c r="E137" s="8" t="s">
        <v>411</v>
      </c>
      <c r="F137" s="8" t="s">
        <v>259</v>
      </c>
      <c r="G137" s="8" t="s">
        <v>506</v>
      </c>
      <c r="H137" s="1" t="s">
        <v>599</v>
      </c>
    </row>
    <row r="138" spans="1:8" x14ac:dyDescent="0.25">
      <c r="A138" s="8">
        <v>137</v>
      </c>
      <c r="B138" s="8" t="s">
        <v>178</v>
      </c>
      <c r="C138" s="8" t="s">
        <v>178</v>
      </c>
      <c r="D138" s="8" t="s">
        <v>317</v>
      </c>
      <c r="E138" s="8" t="s">
        <v>378</v>
      </c>
      <c r="F138" s="8" t="s">
        <v>259</v>
      </c>
      <c r="G138" s="8" t="s">
        <v>507</v>
      </c>
      <c r="H138" s="1" t="s">
        <v>599</v>
      </c>
    </row>
    <row r="139" spans="1:8" x14ac:dyDescent="0.25">
      <c r="A139" s="8">
        <v>138</v>
      </c>
      <c r="B139" s="8" t="s">
        <v>179</v>
      </c>
      <c r="C139" s="8" t="s">
        <v>179</v>
      </c>
      <c r="D139" s="8" t="s">
        <v>303</v>
      </c>
      <c r="E139" s="8" t="s">
        <v>508</v>
      </c>
      <c r="F139" s="8" t="s">
        <v>259</v>
      </c>
      <c r="G139" s="8" t="s">
        <v>509</v>
      </c>
      <c r="H139" s="1" t="s">
        <v>599</v>
      </c>
    </row>
    <row r="140" spans="1:8" x14ac:dyDescent="0.25">
      <c r="A140" s="8">
        <v>139</v>
      </c>
      <c r="B140" s="8" t="s">
        <v>180</v>
      </c>
      <c r="C140" s="8" t="s">
        <v>180</v>
      </c>
      <c r="D140" s="8" t="s">
        <v>303</v>
      </c>
      <c r="E140" s="8" t="s">
        <v>510</v>
      </c>
      <c r="F140" s="8" t="s">
        <v>259</v>
      </c>
      <c r="G140" s="8" t="s">
        <v>511</v>
      </c>
      <c r="H140" s="1" t="s">
        <v>599</v>
      </c>
    </row>
    <row r="141" spans="1:8" x14ac:dyDescent="0.25">
      <c r="A141" s="8">
        <v>140</v>
      </c>
      <c r="B141" s="8" t="s">
        <v>181</v>
      </c>
      <c r="C141" s="8" t="s">
        <v>181</v>
      </c>
      <c r="D141" s="8" t="s">
        <v>271</v>
      </c>
      <c r="E141" s="8" t="s">
        <v>512</v>
      </c>
      <c r="F141" s="8" t="s">
        <v>259</v>
      </c>
      <c r="G141" s="8" t="s">
        <v>513</v>
      </c>
      <c r="H141" s="1" t="s">
        <v>599</v>
      </c>
    </row>
    <row r="142" spans="1:8" x14ac:dyDescent="0.25">
      <c r="A142" s="8">
        <v>141</v>
      </c>
      <c r="B142" s="8" t="s">
        <v>182</v>
      </c>
      <c r="C142" s="8" t="s">
        <v>182</v>
      </c>
      <c r="D142" s="8" t="s">
        <v>446</v>
      </c>
      <c r="E142" s="8" t="s">
        <v>456</v>
      </c>
      <c r="F142" s="8" t="s">
        <v>259</v>
      </c>
      <c r="G142" s="8" t="s">
        <v>514</v>
      </c>
      <c r="H142" s="1" t="s">
        <v>599</v>
      </c>
    </row>
    <row r="143" spans="1:8" x14ac:dyDescent="0.25">
      <c r="A143" s="8">
        <v>142</v>
      </c>
      <c r="B143" s="8" t="s">
        <v>183</v>
      </c>
      <c r="C143" s="8" t="s">
        <v>183</v>
      </c>
      <c r="D143" s="8" t="s">
        <v>303</v>
      </c>
      <c r="E143" s="8" t="s">
        <v>515</v>
      </c>
      <c r="F143" s="8" t="s">
        <v>259</v>
      </c>
      <c r="G143" s="8" t="s">
        <v>516</v>
      </c>
      <c r="H143" s="1" t="s">
        <v>599</v>
      </c>
    </row>
    <row r="144" spans="1:8" x14ac:dyDescent="0.25">
      <c r="A144" s="8">
        <v>143</v>
      </c>
      <c r="B144" s="8" t="s">
        <v>184</v>
      </c>
      <c r="C144" s="8" t="s">
        <v>184</v>
      </c>
      <c r="D144" s="8" t="s">
        <v>489</v>
      </c>
      <c r="E144" s="8" t="s">
        <v>517</v>
      </c>
      <c r="F144" s="8" t="s">
        <v>307</v>
      </c>
      <c r="G144" s="8" t="s">
        <v>518</v>
      </c>
      <c r="H144" s="1" t="s">
        <v>599</v>
      </c>
    </row>
    <row r="145" spans="1:8" x14ac:dyDescent="0.25">
      <c r="A145" s="8">
        <v>144</v>
      </c>
      <c r="B145" s="8" t="s">
        <v>185</v>
      </c>
      <c r="C145" s="8" t="s">
        <v>185</v>
      </c>
      <c r="D145" s="8" t="s">
        <v>489</v>
      </c>
      <c r="E145" s="8" t="s">
        <v>515</v>
      </c>
      <c r="F145" s="8" t="s">
        <v>307</v>
      </c>
      <c r="G145" s="8" t="s">
        <v>519</v>
      </c>
      <c r="H145" s="1" t="s">
        <v>599</v>
      </c>
    </row>
    <row r="146" spans="1:8" x14ac:dyDescent="0.25">
      <c r="A146" s="8">
        <v>145</v>
      </c>
      <c r="B146" s="8" t="s">
        <v>186</v>
      </c>
      <c r="C146" s="8" t="s">
        <v>186</v>
      </c>
      <c r="D146" s="8" t="s">
        <v>489</v>
      </c>
      <c r="E146" s="8" t="s">
        <v>517</v>
      </c>
      <c r="F146" s="8" t="s">
        <v>259</v>
      </c>
      <c r="G146" s="8" t="s">
        <v>520</v>
      </c>
      <c r="H146" s="1" t="s">
        <v>599</v>
      </c>
    </row>
    <row r="147" spans="1:8" x14ac:dyDescent="0.25">
      <c r="A147" s="8">
        <v>146</v>
      </c>
      <c r="B147" s="8" t="s">
        <v>187</v>
      </c>
      <c r="C147" s="8" t="s">
        <v>187</v>
      </c>
      <c r="D147" s="8" t="s">
        <v>489</v>
      </c>
      <c r="E147" s="8" t="s">
        <v>515</v>
      </c>
      <c r="F147" s="8" t="s">
        <v>259</v>
      </c>
      <c r="G147" s="8" t="s">
        <v>521</v>
      </c>
      <c r="H147" s="1" t="s">
        <v>599</v>
      </c>
    </row>
    <row r="148" spans="1:8" x14ac:dyDescent="0.25">
      <c r="A148" s="8">
        <v>147</v>
      </c>
      <c r="B148" s="8" t="s">
        <v>188</v>
      </c>
      <c r="C148" s="8" t="s">
        <v>188</v>
      </c>
      <c r="D148" s="8" t="s">
        <v>489</v>
      </c>
      <c r="E148" s="8" t="s">
        <v>515</v>
      </c>
      <c r="F148" s="8" t="s">
        <v>307</v>
      </c>
      <c r="G148" s="8" t="s">
        <v>522</v>
      </c>
      <c r="H148" s="1" t="s">
        <v>599</v>
      </c>
    </row>
    <row r="149" spans="1:8" x14ac:dyDescent="0.25">
      <c r="A149" s="8">
        <v>148</v>
      </c>
      <c r="B149" s="8" t="s">
        <v>189</v>
      </c>
      <c r="C149" s="8" t="s">
        <v>189</v>
      </c>
      <c r="D149" s="8" t="s">
        <v>489</v>
      </c>
      <c r="E149" s="8" t="s">
        <v>515</v>
      </c>
      <c r="F149" s="8" t="s">
        <v>307</v>
      </c>
      <c r="G149" s="8" t="s">
        <v>523</v>
      </c>
      <c r="H149" s="1" t="s">
        <v>599</v>
      </c>
    </row>
    <row r="150" spans="1:8" x14ac:dyDescent="0.25">
      <c r="A150" s="8">
        <v>149</v>
      </c>
      <c r="B150" s="8" t="s">
        <v>190</v>
      </c>
      <c r="C150" s="8" t="s">
        <v>190</v>
      </c>
      <c r="D150" s="8" t="s">
        <v>264</v>
      </c>
      <c r="E150" s="8" t="s">
        <v>524</v>
      </c>
      <c r="F150" s="8" t="s">
        <v>259</v>
      </c>
      <c r="G150" s="8" t="s">
        <v>525</v>
      </c>
      <c r="H150" s="1" t="s">
        <v>599</v>
      </c>
    </row>
    <row r="151" spans="1:8" x14ac:dyDescent="0.25">
      <c r="A151" s="8">
        <v>150</v>
      </c>
      <c r="B151" s="8" t="s">
        <v>191</v>
      </c>
      <c r="C151" s="8" t="s">
        <v>191</v>
      </c>
      <c r="D151" s="8" t="s">
        <v>257</v>
      </c>
      <c r="E151" s="8" t="s">
        <v>524</v>
      </c>
      <c r="F151" s="8" t="s">
        <v>259</v>
      </c>
      <c r="G151" s="8" t="s">
        <v>526</v>
      </c>
      <c r="H151" s="1" t="s">
        <v>599</v>
      </c>
    </row>
    <row r="152" spans="1:8" x14ac:dyDescent="0.25">
      <c r="A152" s="8">
        <v>151</v>
      </c>
      <c r="B152" s="8" t="s">
        <v>192</v>
      </c>
      <c r="C152" s="8" t="s">
        <v>192</v>
      </c>
      <c r="D152" s="8" t="s">
        <v>257</v>
      </c>
      <c r="E152" s="8" t="s">
        <v>524</v>
      </c>
      <c r="F152" s="8" t="s">
        <v>259</v>
      </c>
      <c r="G152" s="8" t="s">
        <v>527</v>
      </c>
      <c r="H152" s="1" t="s">
        <v>599</v>
      </c>
    </row>
    <row r="153" spans="1:8" x14ac:dyDescent="0.25">
      <c r="A153" s="8">
        <v>152</v>
      </c>
      <c r="B153" s="8" t="s">
        <v>193</v>
      </c>
      <c r="C153" s="8" t="s">
        <v>193</v>
      </c>
      <c r="D153" s="8" t="s">
        <v>264</v>
      </c>
      <c r="E153" s="8" t="s">
        <v>524</v>
      </c>
      <c r="F153" s="8" t="s">
        <v>259</v>
      </c>
      <c r="G153" s="8" t="s">
        <v>265</v>
      </c>
      <c r="H153" s="1" t="s">
        <v>599</v>
      </c>
    </row>
    <row r="154" spans="1:8" x14ac:dyDescent="0.25">
      <c r="A154" s="8">
        <v>153</v>
      </c>
      <c r="B154" s="8" t="s">
        <v>194</v>
      </c>
      <c r="C154" s="8" t="s">
        <v>194</v>
      </c>
      <c r="D154" s="8" t="s">
        <v>446</v>
      </c>
      <c r="E154" s="8" t="s">
        <v>528</v>
      </c>
      <c r="F154" s="8" t="s">
        <v>259</v>
      </c>
      <c r="G154" s="8" t="s">
        <v>529</v>
      </c>
      <c r="H154" s="1" t="s">
        <v>599</v>
      </c>
    </row>
    <row r="155" spans="1:8" x14ac:dyDescent="0.25">
      <c r="A155" s="8">
        <v>154</v>
      </c>
      <c r="B155" s="8" t="s">
        <v>195</v>
      </c>
      <c r="C155" s="8" t="s">
        <v>195</v>
      </c>
      <c r="D155" s="8" t="s">
        <v>271</v>
      </c>
      <c r="E155" s="8" t="s">
        <v>422</v>
      </c>
      <c r="F155" s="8" t="s">
        <v>259</v>
      </c>
      <c r="G155" s="8" t="s">
        <v>530</v>
      </c>
      <c r="H155" s="1" t="s">
        <v>599</v>
      </c>
    </row>
    <row r="156" spans="1:8" x14ac:dyDescent="0.25">
      <c r="A156" s="8">
        <v>155</v>
      </c>
      <c r="B156" s="8" t="s">
        <v>196</v>
      </c>
      <c r="C156" s="8" t="s">
        <v>196</v>
      </c>
      <c r="D156" s="8" t="s">
        <v>257</v>
      </c>
      <c r="E156" s="8" t="s">
        <v>531</v>
      </c>
      <c r="F156" s="8" t="s">
        <v>259</v>
      </c>
      <c r="G156" s="8" t="s">
        <v>532</v>
      </c>
      <c r="H156" s="1" t="s">
        <v>599</v>
      </c>
    </row>
    <row r="157" spans="1:8" x14ac:dyDescent="0.25">
      <c r="A157" s="8">
        <v>156</v>
      </c>
      <c r="B157" s="8" t="s">
        <v>197</v>
      </c>
      <c r="C157" s="8" t="s">
        <v>197</v>
      </c>
      <c r="D157" s="8" t="s">
        <v>315</v>
      </c>
      <c r="E157" s="8" t="s">
        <v>422</v>
      </c>
      <c r="F157" s="8" t="s">
        <v>259</v>
      </c>
      <c r="G157" s="8" t="s">
        <v>533</v>
      </c>
      <c r="H157" s="1" t="s">
        <v>599</v>
      </c>
    </row>
    <row r="158" spans="1:8" x14ac:dyDescent="0.25">
      <c r="A158" s="8">
        <v>157</v>
      </c>
      <c r="B158" s="8" t="s">
        <v>198</v>
      </c>
      <c r="C158" s="8" t="s">
        <v>198</v>
      </c>
      <c r="D158" s="8" t="s">
        <v>317</v>
      </c>
      <c r="E158" s="8" t="s">
        <v>422</v>
      </c>
      <c r="F158" s="8" t="s">
        <v>259</v>
      </c>
      <c r="G158" s="8" t="s">
        <v>534</v>
      </c>
      <c r="H158" s="1" t="s">
        <v>599</v>
      </c>
    </row>
    <row r="159" spans="1:8" x14ac:dyDescent="0.25">
      <c r="A159" s="8">
        <v>158</v>
      </c>
      <c r="B159" s="8" t="s">
        <v>201</v>
      </c>
      <c r="C159" s="8" t="s">
        <v>201</v>
      </c>
      <c r="D159" s="8" t="s">
        <v>264</v>
      </c>
      <c r="E159" s="8" t="s">
        <v>422</v>
      </c>
      <c r="F159" s="8" t="s">
        <v>259</v>
      </c>
      <c r="G159" s="8" t="s">
        <v>537</v>
      </c>
      <c r="H159" s="1" t="s">
        <v>599</v>
      </c>
    </row>
    <row r="160" spans="1:8" x14ac:dyDescent="0.25">
      <c r="A160" s="8">
        <v>159</v>
      </c>
      <c r="B160" s="8" t="s">
        <v>202</v>
      </c>
      <c r="C160" s="8" t="s">
        <v>202</v>
      </c>
      <c r="D160" s="8" t="s">
        <v>271</v>
      </c>
      <c r="E160" s="8" t="s">
        <v>422</v>
      </c>
      <c r="F160" s="8" t="s">
        <v>259</v>
      </c>
      <c r="G160" s="8" t="s">
        <v>538</v>
      </c>
      <c r="H160" s="1" t="s">
        <v>599</v>
      </c>
    </row>
    <row r="161" spans="1:8" x14ac:dyDescent="0.25">
      <c r="A161" s="8">
        <v>160</v>
      </c>
      <c r="B161" s="8" t="s">
        <v>203</v>
      </c>
      <c r="C161" s="8" t="s">
        <v>203</v>
      </c>
      <c r="D161" s="8" t="s">
        <v>315</v>
      </c>
      <c r="E161" s="8" t="s">
        <v>422</v>
      </c>
      <c r="F161" s="8" t="s">
        <v>307</v>
      </c>
      <c r="G161" s="8" t="s">
        <v>539</v>
      </c>
      <c r="H161" s="1" t="s">
        <v>599</v>
      </c>
    </row>
    <row r="162" spans="1:8" x14ac:dyDescent="0.25">
      <c r="A162" s="8">
        <v>161</v>
      </c>
      <c r="B162" s="8" t="s">
        <v>204</v>
      </c>
      <c r="C162" s="8" t="s">
        <v>204</v>
      </c>
      <c r="D162" s="8" t="s">
        <v>317</v>
      </c>
      <c r="E162" s="8" t="s">
        <v>714</v>
      </c>
      <c r="F162" s="8" t="s">
        <v>307</v>
      </c>
      <c r="G162" s="8" t="s">
        <v>715</v>
      </c>
      <c r="H162" s="1" t="s">
        <v>599</v>
      </c>
    </row>
    <row r="163" spans="1:8" x14ac:dyDescent="0.25">
      <c r="A163" s="8">
        <v>162</v>
      </c>
      <c r="B163" s="8" t="s">
        <v>205</v>
      </c>
      <c r="C163" s="8" t="s">
        <v>606</v>
      </c>
      <c r="D163" s="8" t="s">
        <v>271</v>
      </c>
      <c r="E163" s="8" t="s">
        <v>541</v>
      </c>
      <c r="F163" s="8" t="s">
        <v>259</v>
      </c>
      <c r="G163" s="8" t="s">
        <v>542</v>
      </c>
      <c r="H163" s="1" t="s">
        <v>599</v>
      </c>
    </row>
    <row r="164" spans="1:8" x14ac:dyDescent="0.25">
      <c r="A164" s="8">
        <v>163</v>
      </c>
      <c r="B164" s="8" t="s">
        <v>206</v>
      </c>
      <c r="C164" s="8" t="s">
        <v>206</v>
      </c>
      <c r="D164" s="8" t="s">
        <v>271</v>
      </c>
      <c r="E164" s="8" t="s">
        <v>543</v>
      </c>
      <c r="F164" s="8" t="s">
        <v>259</v>
      </c>
      <c r="G164" s="8" t="s">
        <v>544</v>
      </c>
      <c r="H164" s="1" t="s">
        <v>599</v>
      </c>
    </row>
    <row r="165" spans="1:8" x14ac:dyDescent="0.25">
      <c r="A165" s="8">
        <v>164</v>
      </c>
      <c r="B165" s="8" t="s">
        <v>207</v>
      </c>
      <c r="C165" s="8" t="s">
        <v>207</v>
      </c>
      <c r="D165" s="8" t="s">
        <v>446</v>
      </c>
      <c r="E165" s="8" t="s">
        <v>545</v>
      </c>
      <c r="F165" s="8" t="s">
        <v>259</v>
      </c>
      <c r="G165" s="8" t="s">
        <v>546</v>
      </c>
      <c r="H165" s="1" t="s">
        <v>599</v>
      </c>
    </row>
    <row r="166" spans="1:8" x14ac:dyDescent="0.25">
      <c r="A166" s="8">
        <v>165</v>
      </c>
      <c r="B166" s="8" t="s">
        <v>208</v>
      </c>
      <c r="C166" s="8" t="s">
        <v>208</v>
      </c>
      <c r="D166" s="8" t="s">
        <v>268</v>
      </c>
      <c r="E166" s="8" t="s">
        <v>547</v>
      </c>
      <c r="F166" s="8" t="s">
        <v>259</v>
      </c>
      <c r="G166" s="8" t="s">
        <v>548</v>
      </c>
      <c r="H166" s="1" t="s">
        <v>599</v>
      </c>
    </row>
    <row r="167" spans="1:8" x14ac:dyDescent="0.25">
      <c r="A167" s="8">
        <v>166</v>
      </c>
      <c r="B167" s="8" t="s">
        <v>209</v>
      </c>
      <c r="C167" s="8" t="s">
        <v>209</v>
      </c>
      <c r="D167" s="8" t="s">
        <v>268</v>
      </c>
      <c r="E167" s="8" t="s">
        <v>406</v>
      </c>
      <c r="F167" s="8" t="s">
        <v>259</v>
      </c>
      <c r="G167" s="8" t="s">
        <v>549</v>
      </c>
      <c r="H167" s="1" t="s">
        <v>599</v>
      </c>
    </row>
    <row r="168" spans="1:8" x14ac:dyDescent="0.25">
      <c r="A168" s="8">
        <v>167</v>
      </c>
      <c r="B168" s="8" t="s">
        <v>210</v>
      </c>
      <c r="C168" s="8" t="s">
        <v>210</v>
      </c>
      <c r="D168" s="8" t="s">
        <v>268</v>
      </c>
      <c r="E168" s="8" t="s">
        <v>547</v>
      </c>
      <c r="F168" s="8" t="s">
        <v>259</v>
      </c>
      <c r="G168" s="8" t="s">
        <v>550</v>
      </c>
      <c r="H168" s="1" t="s">
        <v>599</v>
      </c>
    </row>
    <row r="169" spans="1:8" x14ac:dyDescent="0.25">
      <c r="A169" s="8">
        <v>168</v>
      </c>
      <c r="B169" s="8" t="s">
        <v>211</v>
      </c>
      <c r="C169" s="8" t="s">
        <v>211</v>
      </c>
      <c r="D169" s="8" t="s">
        <v>271</v>
      </c>
      <c r="E169" s="8" t="s">
        <v>543</v>
      </c>
      <c r="F169" s="8" t="s">
        <v>259</v>
      </c>
      <c r="G169" s="8" t="s">
        <v>551</v>
      </c>
      <c r="H169" s="1" t="s">
        <v>599</v>
      </c>
    </row>
    <row r="170" spans="1:8" x14ac:dyDescent="0.25">
      <c r="A170" s="8">
        <v>169</v>
      </c>
      <c r="B170" s="8" t="s">
        <v>212</v>
      </c>
      <c r="C170" s="8" t="s">
        <v>212</v>
      </c>
      <c r="D170" s="8" t="s">
        <v>268</v>
      </c>
      <c r="E170" s="8" t="s">
        <v>547</v>
      </c>
      <c r="F170" s="8" t="s">
        <v>259</v>
      </c>
      <c r="G170" s="8" t="s">
        <v>552</v>
      </c>
      <c r="H170" s="1" t="s">
        <v>599</v>
      </c>
    </row>
    <row r="171" spans="1:8" x14ac:dyDescent="0.25">
      <c r="A171" s="8">
        <v>170</v>
      </c>
      <c r="B171" s="8" t="s">
        <v>213</v>
      </c>
      <c r="C171" s="8" t="s">
        <v>213</v>
      </c>
      <c r="D171" s="8" t="s">
        <v>268</v>
      </c>
      <c r="E171" s="8" t="s">
        <v>543</v>
      </c>
      <c r="F171" s="8" t="s">
        <v>259</v>
      </c>
      <c r="G171" s="8" t="s">
        <v>553</v>
      </c>
      <c r="H171" s="1" t="s">
        <v>599</v>
      </c>
    </row>
    <row r="172" spans="1:8" x14ac:dyDescent="0.25">
      <c r="A172" s="8">
        <v>171</v>
      </c>
      <c r="B172" s="8" t="s">
        <v>214</v>
      </c>
      <c r="C172" s="8" t="s">
        <v>214</v>
      </c>
      <c r="D172" s="8" t="s">
        <v>271</v>
      </c>
      <c r="E172" s="8" t="s">
        <v>554</v>
      </c>
      <c r="F172" s="8" t="s">
        <v>259</v>
      </c>
      <c r="G172" s="8" t="s">
        <v>555</v>
      </c>
      <c r="H172" s="1" t="s">
        <v>599</v>
      </c>
    </row>
    <row r="173" spans="1:8" x14ac:dyDescent="0.25">
      <c r="A173" s="8">
        <v>172</v>
      </c>
      <c r="B173" s="8" t="s">
        <v>215</v>
      </c>
      <c r="C173" s="8" t="s">
        <v>215</v>
      </c>
      <c r="D173" s="8" t="s">
        <v>271</v>
      </c>
      <c r="E173" s="8" t="s">
        <v>547</v>
      </c>
      <c r="F173" s="8" t="s">
        <v>259</v>
      </c>
      <c r="G173" s="8" t="s">
        <v>556</v>
      </c>
      <c r="H173" s="1" t="s">
        <v>599</v>
      </c>
    </row>
    <row r="174" spans="1:8" x14ac:dyDescent="0.25">
      <c r="A174" s="8">
        <v>173</v>
      </c>
      <c r="B174" s="8" t="s">
        <v>216</v>
      </c>
      <c r="C174" s="8" t="s">
        <v>216</v>
      </c>
      <c r="D174" s="8" t="s">
        <v>268</v>
      </c>
      <c r="E174" s="8" t="s">
        <v>313</v>
      </c>
      <c r="F174" s="8" t="s">
        <v>259</v>
      </c>
      <c r="G174" s="8" t="s">
        <v>557</v>
      </c>
      <c r="H174" s="1" t="s">
        <v>599</v>
      </c>
    </row>
    <row r="175" spans="1:8" x14ac:dyDescent="0.25">
      <c r="A175" s="8">
        <v>174</v>
      </c>
      <c r="B175" s="8" t="s">
        <v>217</v>
      </c>
      <c r="C175" s="8" t="s">
        <v>217</v>
      </c>
      <c r="D175" s="8" t="s">
        <v>268</v>
      </c>
      <c r="E175" s="8" t="s">
        <v>547</v>
      </c>
      <c r="F175" s="8" t="s">
        <v>259</v>
      </c>
      <c r="G175" s="8" t="s">
        <v>558</v>
      </c>
      <c r="H175" s="1" t="s">
        <v>599</v>
      </c>
    </row>
    <row r="176" spans="1:8" x14ac:dyDescent="0.25">
      <c r="A176" s="8">
        <v>175</v>
      </c>
      <c r="B176" s="8" t="s">
        <v>218</v>
      </c>
      <c r="C176" s="8" t="s">
        <v>218</v>
      </c>
      <c r="D176" s="8" t="s">
        <v>268</v>
      </c>
      <c r="E176" s="8" t="s">
        <v>337</v>
      </c>
      <c r="F176" s="8" t="s">
        <v>259</v>
      </c>
      <c r="G176" s="8" t="s">
        <v>559</v>
      </c>
      <c r="H176" s="1" t="s">
        <v>599</v>
      </c>
    </row>
    <row r="177" spans="1:8" x14ac:dyDescent="0.25">
      <c r="A177" s="8">
        <v>176</v>
      </c>
      <c r="B177" s="8" t="s">
        <v>219</v>
      </c>
      <c r="C177" s="8" t="s">
        <v>219</v>
      </c>
      <c r="D177" s="8" t="s">
        <v>268</v>
      </c>
      <c r="E177" s="8" t="s">
        <v>543</v>
      </c>
      <c r="F177" s="8" t="s">
        <v>259</v>
      </c>
      <c r="G177" s="8" t="s">
        <v>560</v>
      </c>
      <c r="H177" s="1" t="s">
        <v>599</v>
      </c>
    </row>
    <row r="178" spans="1:8" x14ac:dyDescent="0.25">
      <c r="A178" s="8">
        <v>177</v>
      </c>
      <c r="B178" s="8" t="s">
        <v>220</v>
      </c>
      <c r="C178" s="8" t="s">
        <v>220</v>
      </c>
      <c r="D178" s="8" t="s">
        <v>268</v>
      </c>
      <c r="E178" s="8" t="s">
        <v>543</v>
      </c>
      <c r="F178" s="8" t="s">
        <v>259</v>
      </c>
      <c r="G178" s="8" t="s">
        <v>561</v>
      </c>
      <c r="H178" s="1" t="s">
        <v>599</v>
      </c>
    </row>
    <row r="179" spans="1:8" x14ac:dyDescent="0.25">
      <c r="A179" s="8">
        <v>178</v>
      </c>
      <c r="B179" s="8" t="s">
        <v>221</v>
      </c>
      <c r="C179" s="8" t="s">
        <v>221</v>
      </c>
      <c r="D179" s="8" t="s">
        <v>303</v>
      </c>
      <c r="E179" s="8" t="s">
        <v>562</v>
      </c>
      <c r="F179" s="8" t="s">
        <v>259</v>
      </c>
      <c r="G179" s="8" t="s">
        <v>563</v>
      </c>
      <c r="H179" s="1" t="s">
        <v>599</v>
      </c>
    </row>
    <row r="180" spans="1:8" x14ac:dyDescent="0.25">
      <c r="A180" s="8">
        <v>179</v>
      </c>
      <c r="B180" s="8" t="s">
        <v>222</v>
      </c>
      <c r="C180" s="8" t="s">
        <v>222</v>
      </c>
      <c r="D180" s="8" t="s">
        <v>301</v>
      </c>
      <c r="E180" s="8" t="s">
        <v>564</v>
      </c>
      <c r="F180" s="8" t="s">
        <v>307</v>
      </c>
      <c r="G180" s="8" t="s">
        <v>565</v>
      </c>
      <c r="H180" s="1" t="s">
        <v>599</v>
      </c>
    </row>
    <row r="181" spans="1:8" x14ac:dyDescent="0.25">
      <c r="A181" s="8">
        <v>180</v>
      </c>
      <c r="B181" s="8" t="s">
        <v>223</v>
      </c>
      <c r="C181" s="8" t="s">
        <v>223</v>
      </c>
      <c r="D181" s="8" t="s">
        <v>271</v>
      </c>
      <c r="E181" s="8" t="s">
        <v>318</v>
      </c>
      <c r="F181" s="8" t="s">
        <v>259</v>
      </c>
      <c r="G181" s="8" t="s">
        <v>566</v>
      </c>
      <c r="H181" s="1" t="s">
        <v>599</v>
      </c>
    </row>
    <row r="182" spans="1:8" x14ac:dyDescent="0.25">
      <c r="A182" s="8">
        <v>181</v>
      </c>
      <c r="B182" s="8" t="s">
        <v>224</v>
      </c>
      <c r="C182" s="8" t="s">
        <v>224</v>
      </c>
      <c r="D182" s="8" t="s">
        <v>271</v>
      </c>
      <c r="E182" s="8" t="s">
        <v>567</v>
      </c>
      <c r="F182" s="8" t="s">
        <v>259</v>
      </c>
      <c r="G182" s="8" t="s">
        <v>568</v>
      </c>
      <c r="H182" s="1" t="s">
        <v>599</v>
      </c>
    </row>
    <row r="183" spans="1:8" x14ac:dyDescent="0.25">
      <c r="A183" s="8">
        <v>182</v>
      </c>
      <c r="B183" s="8" t="s">
        <v>225</v>
      </c>
      <c r="C183" s="8" t="s">
        <v>226</v>
      </c>
      <c r="D183" s="8" t="s">
        <v>271</v>
      </c>
      <c r="E183" s="8" t="s">
        <v>567</v>
      </c>
      <c r="F183" s="8" t="s">
        <v>259</v>
      </c>
      <c r="G183" s="8" t="s">
        <v>569</v>
      </c>
      <c r="H183" s="1" t="s">
        <v>599</v>
      </c>
    </row>
    <row r="184" spans="1:8" x14ac:dyDescent="0.25">
      <c r="A184" s="8">
        <v>183</v>
      </c>
      <c r="B184" s="8" t="s">
        <v>226</v>
      </c>
      <c r="C184" s="8" t="s">
        <v>226</v>
      </c>
      <c r="D184" s="8" t="s">
        <v>271</v>
      </c>
      <c r="E184" s="8" t="s">
        <v>567</v>
      </c>
      <c r="F184" s="8" t="s">
        <v>259</v>
      </c>
      <c r="G184" s="8" t="s">
        <v>570</v>
      </c>
      <c r="H184" s="1" t="s">
        <v>599</v>
      </c>
    </row>
    <row r="185" spans="1:8" x14ac:dyDescent="0.25">
      <c r="A185" s="8">
        <v>184</v>
      </c>
      <c r="B185" s="8" t="s">
        <v>227</v>
      </c>
      <c r="C185" s="8" t="s">
        <v>227</v>
      </c>
      <c r="D185" s="8" t="s">
        <v>268</v>
      </c>
      <c r="E185" s="8" t="s">
        <v>330</v>
      </c>
      <c r="F185" s="8" t="s">
        <v>259</v>
      </c>
      <c r="G185" s="8" t="s">
        <v>571</v>
      </c>
      <c r="H185" s="1" t="s">
        <v>599</v>
      </c>
    </row>
    <row r="186" spans="1:8" x14ac:dyDescent="0.25">
      <c r="A186" s="8">
        <v>185</v>
      </c>
      <c r="B186" s="8" t="s">
        <v>228</v>
      </c>
      <c r="C186" s="8" t="s">
        <v>228</v>
      </c>
      <c r="D186" s="8" t="s">
        <v>268</v>
      </c>
      <c r="E186" s="8" t="s">
        <v>330</v>
      </c>
      <c r="F186" s="8" t="s">
        <v>259</v>
      </c>
      <c r="G186" s="8" t="s">
        <v>572</v>
      </c>
      <c r="H186" s="1" t="s">
        <v>599</v>
      </c>
    </row>
    <row r="187" spans="1:8" x14ac:dyDescent="0.25">
      <c r="A187" s="8">
        <v>186</v>
      </c>
      <c r="B187" s="8" t="s">
        <v>229</v>
      </c>
      <c r="C187" s="8" t="s">
        <v>229</v>
      </c>
      <c r="D187" s="8" t="s">
        <v>268</v>
      </c>
      <c r="E187" s="8" t="s">
        <v>330</v>
      </c>
      <c r="F187" s="8" t="s">
        <v>259</v>
      </c>
      <c r="G187" s="8" t="s">
        <v>573</v>
      </c>
      <c r="H187" s="1" t="s">
        <v>599</v>
      </c>
    </row>
    <row r="188" spans="1:8" x14ac:dyDescent="0.25">
      <c r="A188" s="8">
        <v>187</v>
      </c>
      <c r="B188" s="8" t="s">
        <v>230</v>
      </c>
      <c r="C188" s="8" t="s">
        <v>230</v>
      </c>
      <c r="D188" s="8" t="s">
        <v>268</v>
      </c>
      <c r="E188" s="8" t="s">
        <v>330</v>
      </c>
      <c r="F188" s="8" t="s">
        <v>259</v>
      </c>
      <c r="G188" s="8" t="s">
        <v>574</v>
      </c>
      <c r="H188" s="1" t="s">
        <v>599</v>
      </c>
    </row>
    <row r="189" spans="1:8" x14ac:dyDescent="0.25">
      <c r="A189" s="8">
        <v>188</v>
      </c>
      <c r="B189" s="8" t="s">
        <v>231</v>
      </c>
      <c r="C189" s="8" t="s">
        <v>231</v>
      </c>
      <c r="D189" s="8" t="s">
        <v>268</v>
      </c>
      <c r="E189" s="8" t="s">
        <v>330</v>
      </c>
      <c r="F189" s="8" t="s">
        <v>307</v>
      </c>
      <c r="G189" s="8" t="s">
        <v>575</v>
      </c>
      <c r="H189" s="1" t="s">
        <v>599</v>
      </c>
    </row>
    <row r="190" spans="1:8" x14ac:dyDescent="0.25">
      <c r="A190" s="8">
        <v>189</v>
      </c>
      <c r="B190" s="8" t="s">
        <v>233</v>
      </c>
      <c r="C190" s="8" t="s">
        <v>233</v>
      </c>
      <c r="D190" s="8" t="s">
        <v>264</v>
      </c>
      <c r="E190" s="8" t="s">
        <v>330</v>
      </c>
      <c r="F190" s="8" t="s">
        <v>259</v>
      </c>
      <c r="G190" s="8" t="s">
        <v>577</v>
      </c>
      <c r="H190" s="1" t="s">
        <v>599</v>
      </c>
    </row>
    <row r="191" spans="1:8" x14ac:dyDescent="0.25">
      <c r="A191" s="8">
        <v>190</v>
      </c>
      <c r="B191" s="8" t="s">
        <v>234</v>
      </c>
      <c r="C191" s="8" t="s">
        <v>234</v>
      </c>
      <c r="D191" s="8" t="s">
        <v>268</v>
      </c>
      <c r="E191" s="8" t="s">
        <v>309</v>
      </c>
      <c r="F191" s="8" t="s">
        <v>259</v>
      </c>
      <c r="G191" s="8" t="s">
        <v>578</v>
      </c>
      <c r="H191" s="1" t="s">
        <v>599</v>
      </c>
    </row>
    <row r="192" spans="1:8" x14ac:dyDescent="0.25">
      <c r="A192" s="8">
        <v>191</v>
      </c>
      <c r="B192" s="8" t="s">
        <v>235</v>
      </c>
      <c r="C192" s="8" t="s">
        <v>235</v>
      </c>
      <c r="D192" s="8" t="s">
        <v>293</v>
      </c>
      <c r="E192" s="8" t="s">
        <v>579</v>
      </c>
      <c r="F192" s="8" t="s">
        <v>259</v>
      </c>
      <c r="G192" s="8" t="s">
        <v>580</v>
      </c>
      <c r="H192" s="1" t="s">
        <v>599</v>
      </c>
    </row>
    <row r="193" spans="1:8" x14ac:dyDescent="0.25">
      <c r="A193" s="8">
        <v>192</v>
      </c>
      <c r="B193" s="8" t="s">
        <v>236</v>
      </c>
      <c r="C193" s="8" t="s">
        <v>236</v>
      </c>
      <c r="D193" s="8" t="s">
        <v>293</v>
      </c>
      <c r="E193" s="8" t="s">
        <v>294</v>
      </c>
      <c r="F193" s="8" t="s">
        <v>259</v>
      </c>
      <c r="G193" s="8" t="s">
        <v>581</v>
      </c>
      <c r="H193" s="1" t="s">
        <v>599</v>
      </c>
    </row>
    <row r="194" spans="1:8" x14ac:dyDescent="0.25">
      <c r="A194" s="8">
        <v>193</v>
      </c>
      <c r="B194" s="8" t="s">
        <v>237</v>
      </c>
      <c r="C194" s="8" t="s">
        <v>237</v>
      </c>
      <c r="D194" s="8" t="s">
        <v>271</v>
      </c>
      <c r="E194" s="8" t="s">
        <v>579</v>
      </c>
      <c r="F194" s="8" t="s">
        <v>259</v>
      </c>
      <c r="G194" s="8" t="s">
        <v>582</v>
      </c>
      <c r="H194" s="1" t="s">
        <v>599</v>
      </c>
    </row>
    <row r="195" spans="1:8" x14ac:dyDescent="0.25">
      <c r="A195" s="8">
        <v>194</v>
      </c>
      <c r="B195" s="8" t="s">
        <v>238</v>
      </c>
      <c r="C195" s="8" t="s">
        <v>238</v>
      </c>
      <c r="D195" s="8" t="s">
        <v>293</v>
      </c>
      <c r="E195" s="8" t="s">
        <v>579</v>
      </c>
      <c r="F195" s="8" t="s">
        <v>259</v>
      </c>
      <c r="G195" s="8" t="s">
        <v>583</v>
      </c>
      <c r="H195" s="1" t="s">
        <v>599</v>
      </c>
    </row>
    <row r="196" spans="1:8" x14ac:dyDescent="0.25">
      <c r="A196" s="8">
        <v>195</v>
      </c>
      <c r="B196" s="8" t="s">
        <v>239</v>
      </c>
      <c r="C196" s="8" t="s">
        <v>239</v>
      </c>
      <c r="D196" s="8" t="s">
        <v>315</v>
      </c>
      <c r="E196" s="8" t="s">
        <v>411</v>
      </c>
      <c r="F196" s="8" t="s">
        <v>307</v>
      </c>
      <c r="G196" s="8" t="s">
        <v>584</v>
      </c>
      <c r="H196" s="1" t="s">
        <v>599</v>
      </c>
    </row>
    <row r="197" spans="1:8" x14ac:dyDescent="0.25">
      <c r="A197" s="8">
        <v>196</v>
      </c>
      <c r="B197" s="8" t="s">
        <v>240</v>
      </c>
      <c r="C197" s="8" t="s">
        <v>607</v>
      </c>
      <c r="D197" s="8" t="s">
        <v>315</v>
      </c>
      <c r="E197" s="8" t="s">
        <v>411</v>
      </c>
      <c r="F197" s="8" t="s">
        <v>307</v>
      </c>
      <c r="G197" s="8" t="s">
        <v>709</v>
      </c>
      <c r="H197" s="1" t="s">
        <v>599</v>
      </c>
    </row>
    <row r="198" spans="1:8" x14ac:dyDescent="0.25">
      <c r="A198" s="8">
        <v>197</v>
      </c>
      <c r="B198" s="8" t="s">
        <v>241</v>
      </c>
      <c r="C198" s="8" t="s">
        <v>241</v>
      </c>
      <c r="D198" s="8" t="s">
        <v>271</v>
      </c>
      <c r="E198" s="8" t="s">
        <v>579</v>
      </c>
      <c r="F198" s="8" t="s">
        <v>259</v>
      </c>
      <c r="G198" s="8" t="s">
        <v>586</v>
      </c>
      <c r="H198" s="1" t="s">
        <v>599</v>
      </c>
    </row>
    <row r="199" spans="1:8" x14ac:dyDescent="0.25">
      <c r="A199" s="8">
        <v>198</v>
      </c>
      <c r="B199" s="8" t="s">
        <v>242</v>
      </c>
      <c r="C199" s="8" t="s">
        <v>242</v>
      </c>
      <c r="D199" s="8" t="s">
        <v>271</v>
      </c>
      <c r="E199" s="8" t="s">
        <v>399</v>
      </c>
      <c r="F199" s="8" t="s">
        <v>259</v>
      </c>
      <c r="G199" s="8" t="s">
        <v>587</v>
      </c>
      <c r="H199" s="1" t="s">
        <v>599</v>
      </c>
    </row>
    <row r="200" spans="1:8" x14ac:dyDescent="0.25">
      <c r="A200" s="8">
        <v>199</v>
      </c>
      <c r="B200" s="8" t="s">
        <v>243</v>
      </c>
      <c r="C200" s="8" t="s">
        <v>243</v>
      </c>
      <c r="D200" s="8" t="s">
        <v>271</v>
      </c>
      <c r="E200" s="8" t="s">
        <v>399</v>
      </c>
      <c r="F200" s="8" t="s">
        <v>259</v>
      </c>
      <c r="G200" s="8" t="s">
        <v>588</v>
      </c>
      <c r="H200" s="1" t="s">
        <v>599</v>
      </c>
    </row>
    <row r="201" spans="1:8" x14ac:dyDescent="0.25">
      <c r="A201" s="8">
        <v>200</v>
      </c>
      <c r="B201" s="8" t="s">
        <v>244</v>
      </c>
      <c r="C201" s="8" t="s">
        <v>244</v>
      </c>
      <c r="D201" s="8" t="s">
        <v>271</v>
      </c>
      <c r="E201" s="8" t="s">
        <v>589</v>
      </c>
      <c r="F201" s="8" t="s">
        <v>259</v>
      </c>
      <c r="G201" s="8" t="s">
        <v>590</v>
      </c>
      <c r="H201" s="1" t="s">
        <v>599</v>
      </c>
    </row>
    <row r="202" spans="1:8" x14ac:dyDescent="0.25">
      <c r="A202" s="8">
        <v>201</v>
      </c>
      <c r="B202" s="8" t="s">
        <v>245</v>
      </c>
      <c r="C202" s="8" t="s">
        <v>245</v>
      </c>
      <c r="D202" s="8" t="s">
        <v>489</v>
      </c>
      <c r="E202" s="8" t="s">
        <v>591</v>
      </c>
      <c r="F202" s="8" t="s">
        <v>259</v>
      </c>
      <c r="G202" s="8" t="s">
        <v>592</v>
      </c>
      <c r="H202" s="1"/>
    </row>
    <row r="203" spans="1:8" x14ac:dyDescent="0.25">
      <c r="A203" s="8" t="s">
        <v>599</v>
      </c>
      <c r="H203" s="1"/>
    </row>
  </sheetData>
  <sortState xmlns:xlrd2="http://schemas.microsoft.com/office/spreadsheetml/2017/richdata2" ref="A2:H204">
    <sortCondition ref="B2:B204"/>
  </sortState>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2af7994-3d5c-497d-9e73-12fefc36adc9">
      <UserInfo>
        <DisplayName>Barnes, Gavin A. [US]</DisplayName>
        <AccountId>31</AccountId>
        <AccountType/>
      </UserInfo>
      <UserInfo>
        <DisplayName>Payton, Mark M. [US]</DisplayName>
        <AccountId>16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BB99899B1401D46A0A934B25E599DE2" ma:contentTypeVersion="9" ma:contentTypeDescription="Create a new document." ma:contentTypeScope="" ma:versionID="5dbc02d09a73449224a46f7fd46f1014">
  <xsd:schema xmlns:xsd="http://www.w3.org/2001/XMLSchema" xmlns:xs="http://www.w3.org/2001/XMLSchema" xmlns:p="http://schemas.microsoft.com/office/2006/metadata/properties" xmlns:ns2="e0c41124-76e5-43a6-9e52-472849c65869" xmlns:ns3="72af7994-3d5c-497d-9e73-12fefc36adc9" targetNamespace="http://schemas.microsoft.com/office/2006/metadata/properties" ma:root="true" ma:fieldsID="27ec77082a5ce2273bb8b201f137f0f6" ns2:_="" ns3:_="">
    <xsd:import namespace="e0c41124-76e5-43a6-9e52-472849c65869"/>
    <xsd:import namespace="72af7994-3d5c-497d-9e73-12fefc36adc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41124-76e5-43a6-9e52-472849c65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af7994-3d5c-497d-9e73-12fefc36adc9"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9B310F-32A2-4E9A-8769-09F74A59FC83}">
  <ds:schemaRefs>
    <ds:schemaRef ds:uri="http://schemas.microsoft.com/office/2006/metadata/properties"/>
    <ds:schemaRef ds:uri="http://schemas.microsoft.com/office/infopath/2007/PartnerControls"/>
    <ds:schemaRef ds:uri="72af7994-3d5c-497d-9e73-12fefc36adc9"/>
  </ds:schemaRefs>
</ds:datastoreItem>
</file>

<file path=customXml/itemProps2.xml><?xml version="1.0" encoding="utf-8"?>
<ds:datastoreItem xmlns:ds="http://schemas.openxmlformats.org/officeDocument/2006/customXml" ds:itemID="{389D32DE-8E7E-4294-9FFB-EBA95E175E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41124-76e5-43a6-9e52-472849c65869"/>
    <ds:schemaRef ds:uri="72af7994-3d5c-497d-9e73-12fefc36ad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931E02-383F-4FBF-B903-2415B618C3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25</vt:i4>
      </vt:variant>
    </vt:vector>
  </HeadingPairs>
  <TitlesOfParts>
    <vt:vector size="43" baseType="lpstr">
      <vt:lpstr>SAIC DE Profile</vt:lpstr>
      <vt:lpstr>What's New</vt:lpstr>
      <vt:lpstr>27</vt:lpstr>
      <vt:lpstr>26</vt:lpstr>
      <vt:lpstr>25</vt:lpstr>
      <vt:lpstr>Rhapsody26</vt:lpstr>
      <vt:lpstr>Rhapsody25</vt:lpstr>
      <vt:lpstr>20</vt:lpstr>
      <vt:lpstr>19</vt:lpstr>
      <vt:lpstr>What's NewOLD</vt:lpstr>
      <vt:lpstr>Rhapsody02</vt:lpstr>
      <vt:lpstr>17</vt:lpstr>
      <vt:lpstr>Rhapsody17</vt:lpstr>
      <vt:lpstr>15</vt:lpstr>
      <vt:lpstr>16</vt:lpstr>
      <vt:lpstr>18</vt:lpstr>
      <vt:lpstr>185</vt:lpstr>
      <vt:lpstr>Rhapsody18</vt:lpstr>
      <vt:lpstr>'15'!Print_Area</vt:lpstr>
      <vt:lpstr>'20'!Print_Area</vt:lpstr>
      <vt:lpstr>Rhapsody02!Print_Area</vt:lpstr>
      <vt:lpstr>'What''s New'!Print_Area</vt:lpstr>
      <vt:lpstr>'What''s NewOLD'!Print_Area</vt:lpstr>
      <vt:lpstr>'15'!Print_Titles</vt:lpstr>
      <vt:lpstr>'16'!Print_Titles</vt:lpstr>
      <vt:lpstr>'20'!Print_Titles</vt:lpstr>
      <vt:lpstr>Rhapsody02!Print_Titles</vt:lpstr>
      <vt:lpstr>'What''s New'!Print_Titles</vt:lpstr>
      <vt:lpstr>Rhapsody17</vt:lpstr>
      <vt:lpstr>Rhapsody18</vt:lpstr>
      <vt:lpstr>Rhapsody25</vt:lpstr>
      <vt:lpstr>Rhapsody26</vt:lpstr>
      <vt:lpstr>Rules15</vt:lpstr>
      <vt:lpstr>Rules16</vt:lpstr>
      <vt:lpstr>Rules17</vt:lpstr>
      <vt:lpstr>Rules18</vt:lpstr>
      <vt:lpstr>Rules185</vt:lpstr>
      <vt:lpstr>'20'!Rules19</vt:lpstr>
      <vt:lpstr>Rules19</vt:lpstr>
      <vt:lpstr>Rules20</vt:lpstr>
      <vt:lpstr>Rules25</vt:lpstr>
      <vt:lpstr>Rules26</vt:lpstr>
      <vt:lpstr>Rules27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Report</dc:title>
  <dc:subject/>
  <dc:creator/>
  <cp:keywords/>
  <dc:description/>
  <cp:lastModifiedBy/>
  <cp:revision/>
  <dcterms:created xsi:type="dcterms:W3CDTF">2006-09-16T00:00:00Z</dcterms:created>
  <dcterms:modified xsi:type="dcterms:W3CDTF">2024-08-09T17:35:01Z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0x0101006BB99899B1401D46A0A934B25E599DE2</vt:lpwstr>
  </property>
</Properties>
</file>